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120" yWindow="105" windowWidth="15120" windowHeight="8010"/>
  </bookViews>
  <sheets>
    <sheet name="5-6 класс" sheetId="1" r:id="rId1"/>
    <sheet name="7-8 класс" sheetId="2" r:id="rId2"/>
    <sheet name="9-11 класс" sheetId="3" r:id="rId3"/>
    <sheet name="Лист1" sheetId="4" r:id="rId4"/>
  </sheets>
  <externalReferences>
    <externalReference r:id="rId5"/>
  </externalReferences>
  <calcPr calcId="152511"/>
</workbook>
</file>

<file path=xl/calcChain.xml><?xml version="1.0" encoding="utf-8"?>
<calcChain xmlns="http://schemas.openxmlformats.org/spreadsheetml/2006/main">
  <c r="E31" i="3" l="1"/>
  <c r="E27" i="3"/>
  <c r="E28" i="3"/>
  <c r="E23" i="3"/>
  <c r="E17" i="3"/>
  <c r="E31" i="1"/>
  <c r="E45" i="1"/>
  <c r="E29" i="1" l="1"/>
  <c r="E46" i="1"/>
  <c r="E55" i="1"/>
  <c r="E38" i="1"/>
  <c r="E48" i="1"/>
  <c r="E49" i="1"/>
  <c r="E56" i="1"/>
  <c r="E58" i="1" s="1"/>
  <c r="E30" i="1"/>
  <c r="E28" i="1"/>
  <c r="E26" i="1"/>
  <c r="E21" i="1"/>
  <c r="E22" i="1"/>
  <c r="E23" i="1"/>
  <c r="E52" i="1" s="1"/>
  <c r="E18" i="1"/>
  <c r="E15" i="1"/>
  <c r="E23" i="2"/>
  <c r="E33" i="2"/>
  <c r="E37" i="2"/>
  <c r="E45" i="2"/>
  <c r="E51" i="2"/>
  <c r="E64" i="2"/>
  <c r="E61" i="2"/>
  <c r="E63" i="2"/>
  <c r="E34" i="1" l="1"/>
  <c r="E42" i="1"/>
  <c r="E51" i="1"/>
  <c r="E35" i="1"/>
  <c r="E40" i="1"/>
  <c r="E45" i="3"/>
  <c r="E46" i="3"/>
  <c r="E20" i="2" l="1"/>
  <c r="E16" i="2"/>
  <c r="E61" i="3"/>
  <c r="E67" i="3"/>
  <c r="E68" i="3"/>
  <c r="E69" i="3"/>
  <c r="E70" i="3"/>
  <c r="E71" i="3"/>
  <c r="E65" i="3"/>
  <c r="E62" i="3"/>
  <c r="E60" i="3"/>
  <c r="E54" i="3"/>
  <c r="E55" i="3"/>
  <c r="E56" i="3"/>
  <c r="E57" i="3"/>
  <c r="E47" i="3"/>
  <c r="E39" i="3"/>
  <c r="E40" i="3"/>
  <c r="E41" i="3"/>
  <c r="E50" i="3"/>
  <c r="E51" i="3"/>
  <c r="E35" i="3"/>
  <c r="E32" i="3"/>
  <c r="E30" i="3"/>
  <c r="E34" i="3" s="1"/>
  <c r="E20" i="3"/>
  <c r="E64" i="3"/>
  <c r="E52" i="3"/>
  <c r="E49" i="3"/>
  <c r="E42" i="3"/>
  <c r="E29" i="3"/>
  <c r="E26" i="3"/>
  <c r="E24" i="3"/>
  <c r="E22" i="3"/>
  <c r="E53" i="1" l="1"/>
  <c r="E50" i="1"/>
  <c r="E47" i="1"/>
  <c r="E44" i="1"/>
  <c r="E27" i="1"/>
  <c r="E14" i="1"/>
  <c r="E20" i="1"/>
  <c r="E11" i="1"/>
  <c r="E54" i="1"/>
  <c r="E41" i="1"/>
  <c r="E43" i="1"/>
  <c r="E37" i="1"/>
  <c r="E25" i="1"/>
  <c r="E19" i="1"/>
  <c r="E16" i="1"/>
  <c r="E67" i="2"/>
  <c r="E49" i="2"/>
  <c r="E46" i="2"/>
  <c r="E39" i="2"/>
  <c r="E53" i="2"/>
  <c r="E56" i="2" s="1"/>
  <c r="E58" i="2"/>
  <c r="E60" i="2" s="1"/>
  <c r="E50" i="2"/>
  <c r="E43" i="2"/>
  <c r="E34" i="2"/>
  <c r="E36" i="3"/>
  <c r="E57" i="2"/>
  <c r="E52" i="2"/>
  <c r="E41" i="2"/>
  <c r="E21" i="2"/>
  <c r="E59" i="2"/>
  <c r="E55" i="2"/>
  <c r="E42" i="2"/>
  <c r="E35" i="2"/>
  <c r="E27" i="2"/>
  <c r="E13" i="2"/>
  <c r="E36" i="2"/>
  <c r="E24" i="2"/>
  <c r="E40" i="2"/>
  <c r="E62" i="2"/>
  <c r="E66" i="2"/>
  <c r="E22" i="2"/>
  <c r="E54" i="2"/>
  <c r="E65" i="2"/>
  <c r="E68" i="2"/>
  <c r="E66" i="3"/>
  <c r="E48" i="3"/>
  <c r="E44" i="3"/>
  <c r="E47" i="2" s="1"/>
  <c r="E38" i="3"/>
  <c r="E33" i="3"/>
  <c r="E9" i="3"/>
  <c r="E21" i="3" s="1"/>
  <c r="E10" i="3"/>
  <c r="E11" i="3"/>
  <c r="E12" i="3"/>
  <c r="E13" i="3"/>
  <c r="E14" i="3"/>
  <c r="E33" i="1" l="1"/>
  <c r="E17" i="1"/>
  <c r="E13" i="1"/>
  <c r="E9" i="1"/>
  <c r="E39" i="1"/>
  <c r="E24" i="1"/>
  <c r="E12" i="1"/>
  <c r="E8" i="1"/>
  <c r="E10" i="1"/>
  <c r="E28" i="2"/>
  <c r="E19" i="2"/>
  <c r="E9" i="2"/>
  <c r="E30" i="2"/>
  <c r="E26" i="2"/>
  <c r="E18" i="2"/>
  <c r="E14" i="2"/>
  <c r="E8" i="2"/>
  <c r="E10" i="2"/>
  <c r="E12" i="2"/>
  <c r="E32" i="2"/>
  <c r="E17" i="2"/>
  <c r="E15" i="2"/>
  <c r="E11" i="2"/>
  <c r="E31" i="2"/>
  <c r="E38" i="2"/>
  <c r="E29" i="2"/>
  <c r="E25" i="2"/>
</calcChain>
</file>

<file path=xl/sharedStrings.xml><?xml version="1.0" encoding="utf-8"?>
<sst xmlns="http://schemas.openxmlformats.org/spreadsheetml/2006/main" count="1135" uniqueCount="250">
  <si>
    <t>Предмет</t>
  </si>
  <si>
    <t>№ п/п</t>
  </si>
  <si>
    <t>Фамилия, имя, отчество учащегося (полностью)</t>
  </si>
  <si>
    <t>Образовательное учреждение (сокраженное наименование согласно Устава)</t>
  </si>
  <si>
    <t>Класс</t>
  </si>
  <si>
    <t>Задание 1</t>
  </si>
  <si>
    <t>Задание 2</t>
  </si>
  <si>
    <t>Задание 3</t>
  </si>
  <si>
    <t>Задание 4</t>
  </si>
  <si>
    <t>Всего</t>
  </si>
  <si>
    <t>Апелляция</t>
  </si>
  <si>
    <t>Итого</t>
  </si>
  <si>
    <t>Статус</t>
  </si>
  <si>
    <t>Рейтинговое место</t>
  </si>
  <si>
    <t>Фамилия, имя, отчество педагога, подготовившего учащегося к олимпиаде (полностью)</t>
  </si>
  <si>
    <t xml:space="preserve"> Муниципальный район</t>
  </si>
  <si>
    <t>Отсутствовали:  нет</t>
  </si>
  <si>
    <t>Пугачевский</t>
  </si>
  <si>
    <t>английский язык</t>
  </si>
  <si>
    <t>Задание "Аудирование"</t>
  </si>
  <si>
    <t>Задание "Чтение"</t>
  </si>
  <si>
    <t>Задание "Лексика, Грамматика"</t>
  </si>
  <si>
    <t>Задание "Письмо"</t>
  </si>
  <si>
    <t>Гордеев Александр Денисович</t>
  </si>
  <si>
    <t>Антонова Ольга Викторовна</t>
  </si>
  <si>
    <t>Жилибовская Людмила Евгеньевна</t>
  </si>
  <si>
    <t xml:space="preserve">Курносенко Марина Владимировна </t>
  </si>
  <si>
    <t>Кондратьева Анастасия Александровна</t>
  </si>
  <si>
    <t>Лях Егор Максимович</t>
  </si>
  <si>
    <t>Бредихига Наталья Евгеньевна</t>
  </si>
  <si>
    <t>Аюпова Софья Талгатовна</t>
  </si>
  <si>
    <t>Акирова Алима Талхаевна</t>
  </si>
  <si>
    <t>Сычкова Варвара Александровна</t>
  </si>
  <si>
    <t>Васильева Таисия Александровна</t>
  </si>
  <si>
    <t>Лавринкевич- Малинская Яна Борисовна</t>
  </si>
  <si>
    <t>Тенькаев Артем Антонович</t>
  </si>
  <si>
    <t>Борисова Марина Александровна</t>
  </si>
  <si>
    <t>Арутюнян Самсон Эдгарович</t>
  </si>
  <si>
    <t>Мунирова Лина Руслановна</t>
  </si>
  <si>
    <t>Петряшкин Артем Андреевич</t>
  </si>
  <si>
    <t>Фокина Лариса Васильевна</t>
  </si>
  <si>
    <t>Колдузов Арсений Михайлович</t>
  </si>
  <si>
    <t>Долганов Илья Юрьевич</t>
  </si>
  <si>
    <t>Крыгина Анастасия Михайловна</t>
  </si>
  <si>
    <t>Макарова Дарья Андреевна</t>
  </si>
  <si>
    <t>Балдина Светлана Сергеевна</t>
  </si>
  <si>
    <t>Клокова Ольга Олеговна</t>
  </si>
  <si>
    <t>Борисов Иван Сергеевич</t>
  </si>
  <si>
    <t>Володина Диана Сергеевна</t>
  </si>
  <si>
    <t>Кузовенкова Полина Дмитриевна</t>
  </si>
  <si>
    <t>Романова Аделия Александровна</t>
  </si>
  <si>
    <t>Мурза Виктория Сергеевна</t>
  </si>
  <si>
    <t>Симовин Дмитрий Константинович</t>
  </si>
  <si>
    <t>Артемова Ольга Николаевна</t>
  </si>
  <si>
    <t>Тимраляева Диана Фанисовна</t>
  </si>
  <si>
    <t>Костюхина Анна Юрьевна</t>
  </si>
  <si>
    <t>Филин Алексей Александровия</t>
  </si>
  <si>
    <t>Левина Роза Гарриевна</t>
  </si>
  <si>
    <t>Грачев Александр Юрьевич</t>
  </si>
  <si>
    <t>Якунин Даниил Евгеньевич</t>
  </si>
  <si>
    <t>Куров Глеб Алексеевич</t>
  </si>
  <si>
    <t>Курятников Игорь Юрьевич</t>
  </si>
  <si>
    <t>Никишанова Полина Сергеевна</t>
  </si>
  <si>
    <t>МОУ ООШ п.Тургеневский</t>
  </si>
  <si>
    <t>Карасева Галина Валентиновна</t>
  </si>
  <si>
    <t>Гулиева Анна Рафиковна</t>
  </si>
  <si>
    <t>Кириенко Дмитрий Андреевич</t>
  </si>
  <si>
    <t>Кошанина Ксения Михайловна</t>
  </si>
  <si>
    <t>Оганнисян Стелла Грантовна</t>
  </si>
  <si>
    <t>Кожакина Карина Васильевна</t>
  </si>
  <si>
    <t>Яковцева Елизавета Александровна</t>
  </si>
  <si>
    <t>Измайлов Сергей Эдуардович</t>
  </si>
  <si>
    <t>Смирнова Алина Денисовна</t>
  </si>
  <si>
    <t>Румянцева Людмила Геннадевна</t>
  </si>
  <si>
    <t>Субботин Кирилл Алексеевич</t>
  </si>
  <si>
    <t>Мизинина Алина Дмитриевна</t>
  </si>
  <si>
    <t>Дергилев Иван Васильевич</t>
  </si>
  <si>
    <t>Балина Ирина Анатольевна</t>
  </si>
  <si>
    <t>Маштакова Яна Яковлевна</t>
  </si>
  <si>
    <t>Ануфриева Наталья Алексеевна</t>
  </si>
  <si>
    <t>Балаян Араик Эрикович</t>
  </si>
  <si>
    <t>Иконникова Альбина Романовна</t>
  </si>
  <si>
    <t>Кузнецова Ксения Викторовна</t>
  </si>
  <si>
    <t>Татлов Ильнар Ринатович</t>
  </si>
  <si>
    <t>Коновальчик Дмитрий Александрович</t>
  </si>
  <si>
    <t>Домникова Елизавета Максимовна</t>
  </si>
  <si>
    <t>Бисингалиев Равил Сагындыкович</t>
  </si>
  <si>
    <t>Дроздецкая Светлана Васильевна</t>
  </si>
  <si>
    <t>Чикунов Даниил Сергеевич</t>
  </si>
  <si>
    <t>Пошмарго Никита Юрьевич</t>
  </si>
  <si>
    <t>Синельников Тимофей эдуардович</t>
  </si>
  <si>
    <t>Конева Юлия Александровна</t>
  </si>
  <si>
    <t>Трутнев Артем Алексеевич</t>
  </si>
  <si>
    <t>Цвелих Полина Артемовна</t>
  </si>
  <si>
    <t>Новоторова Злата Сергеевна</t>
  </si>
  <si>
    <t>Попова Софья Евгеньевна</t>
  </si>
  <si>
    <t>Акирова Алима Талхановна</t>
  </si>
  <si>
    <t>Кленина Ульяна Сергеевна</t>
  </si>
  <si>
    <t>Бредихина Наталья Евгеньевна</t>
  </si>
  <si>
    <t>Смирнова Виктория Александровна</t>
  </si>
  <si>
    <t>Заграничнов Глеб Алексеевич</t>
  </si>
  <si>
    <t>Кошелев Влад Андреевич</t>
  </si>
  <si>
    <t>Гасанова Ольга Павловна</t>
  </si>
  <si>
    <t>Гудкова Екатерина Анатольевна</t>
  </si>
  <si>
    <t>Татлова Эльвира Ниалевна</t>
  </si>
  <si>
    <t>Умаров Илья Марленович</t>
  </si>
  <si>
    <t>Цуприкова Мария Владимировна</t>
  </si>
  <si>
    <t>Хари тонов Иван Александрович</t>
  </si>
  <si>
    <t>Казакова Ирина Владимировна</t>
  </si>
  <si>
    <t>Шашина Анна Вячеславовна</t>
  </si>
  <si>
    <t>Артюхин Иван Витальевич</t>
  </si>
  <si>
    <t>Пучкова Виктория Александровна</t>
  </si>
  <si>
    <t>Попова Кристина Николаевна</t>
  </si>
  <si>
    <t>Звездин Никита Владимирович</t>
  </si>
  <si>
    <t>Загородникова Анастасия Ильинична</t>
  </si>
  <si>
    <t>Леушин Илья Дмитриевич</t>
  </si>
  <si>
    <t>Беседениа Анжела Александровна</t>
  </si>
  <si>
    <t>Десятова Полина Андреевна</t>
  </si>
  <si>
    <t>Князева Светлана Петровна</t>
  </si>
  <si>
    <t>Слуницына Мария Алексеевна</t>
  </si>
  <si>
    <t>Данилина Полина Алексеевна</t>
  </si>
  <si>
    <t>Тихонов Егор Владимирович</t>
  </si>
  <si>
    <t>Тутунова Дарья Вадимовна</t>
  </si>
  <si>
    <t>Винник Кирилл Алексеевич</t>
  </si>
  <si>
    <t>Захарова Виктория Александровна</t>
  </si>
  <si>
    <t>Капранова Дарья Евгеньевна</t>
  </si>
  <si>
    <t>Корнилов Андрей Дмитриевич</t>
  </si>
  <si>
    <t>Желудкова Алися Тагировна</t>
  </si>
  <si>
    <t>Ильина Ксения Алексеевна</t>
  </si>
  <si>
    <t>Загородникова Полина Ильинична</t>
  </si>
  <si>
    <t>Желудкова Дарья Алексеевна</t>
  </si>
  <si>
    <t>Сивакова Арина Витальевна</t>
  </si>
  <si>
    <t>Байжанова Зарина Максотовна</t>
  </si>
  <si>
    <t>Карасева Галина Влентиновна</t>
  </si>
  <si>
    <t>Пименова Ксения Даниловна</t>
  </si>
  <si>
    <t>Климова Ирина Андреевна</t>
  </si>
  <si>
    <t>Куспанова Дания Едререссовна</t>
  </si>
  <si>
    <t>Мергалиева Анна Владимировна</t>
  </si>
  <si>
    <t>Сеитов Денис Валерьевич</t>
  </si>
  <si>
    <t>Саблина Марина Игоревна</t>
  </si>
  <si>
    <t>Шевченко Ксения Сергеевна</t>
  </si>
  <si>
    <t>Гречишкина Анна Владимировна</t>
  </si>
  <si>
    <t>Деревяшкина Екатерина Александровна</t>
  </si>
  <si>
    <t>Каурова Дарья Андреевна</t>
  </si>
  <si>
    <t>Кузьмина Алина Андреевна</t>
  </si>
  <si>
    <t>Быкова Юлия Романовна</t>
  </si>
  <si>
    <t>Пятаков Филипп Сергеевич</t>
  </si>
  <si>
    <t>Косова Татьяна Сергеевна</t>
  </si>
  <si>
    <t>Харлаева Алина Георгиевна</t>
  </si>
  <si>
    <t>Андреева Олеся Алексеевна</t>
  </si>
  <si>
    <t>Радаева Олеся Олеговна</t>
  </si>
  <si>
    <t>Шелестунов Никита Андреевич</t>
  </si>
  <si>
    <t>Хузеева Татьяна Ринатовна</t>
  </si>
  <si>
    <t>Чуриков Даниил Сергеевич</t>
  </si>
  <si>
    <t>Лебедь Дмитрий Александрович</t>
  </si>
  <si>
    <t>Балаян Елена Рудиковна</t>
  </si>
  <si>
    <t>Лексина Филадельфия Эдуардовна</t>
  </si>
  <si>
    <t>Меркулова Анастасия Андреевна</t>
  </si>
  <si>
    <t>Ануфриева Светлана Алексеевна</t>
  </si>
  <si>
    <t>Григорян Давид Мгерович</t>
  </si>
  <si>
    <t>Князева Людмила Петровна</t>
  </si>
  <si>
    <t>Воробьева Кристина Сергеевна</t>
  </si>
  <si>
    <t>Умарова Жанна Марленовна</t>
  </si>
  <si>
    <t>Пономарев Дмитрий Александрович</t>
  </si>
  <si>
    <t>Симонов Владислав Алексеевич</t>
  </si>
  <si>
    <t>Журавлена Надежда Николаевна</t>
  </si>
  <si>
    <t>Киселева Анна Юрьевна</t>
  </si>
  <si>
    <t>Грошева Анастасия Владимировна</t>
  </si>
  <si>
    <t>Боисова Марина Алексендровна</t>
  </si>
  <si>
    <t>Журавская Анастасия Александровна</t>
  </si>
  <si>
    <t>Сахнова Светлана Анатольевна</t>
  </si>
  <si>
    <t>Свиридов Евгений Васильевич</t>
  </si>
  <si>
    <t>Ипатова Дарья Сергеевна</t>
  </si>
  <si>
    <t>Мильченко Олег Геннадьевич</t>
  </si>
  <si>
    <t>Лантинов Кирилл Николаевич</t>
  </si>
  <si>
    <t>Куванова Елизавета Владимирвна</t>
  </si>
  <si>
    <t>Мамедов Максим Элханович</t>
  </si>
  <si>
    <t>Лазарева Кристина Алексеевна</t>
  </si>
  <si>
    <t>Алиева Ульвия Вугаровна</t>
  </si>
  <si>
    <t>Ширялкин Виктор Сергеевич</t>
  </si>
  <si>
    <t>Чичерова Владимир Сергеевич</t>
  </si>
  <si>
    <t>Долгов Никита Алексаендрович</t>
  </si>
  <si>
    <t>Короткова Полина Андреевна</t>
  </si>
  <si>
    <t>Нарбикова Эльвина Рустемовна</t>
  </si>
  <si>
    <t>Михайлова Юлия Викторовна</t>
  </si>
  <si>
    <t>Абдрашитов Тимур Наильевич</t>
  </si>
  <si>
    <t>Азюкова Динара Равилевна</t>
  </si>
  <si>
    <t>Брысина Кристина Александровна</t>
  </si>
  <si>
    <t>Савченко Мария Олеговна</t>
  </si>
  <si>
    <t>Турункина Ксения Александровна</t>
  </si>
  <si>
    <t>Утибаева Зарина Аматильдеевна</t>
  </si>
  <si>
    <t>Ершова Юлия Максимовна</t>
  </si>
  <si>
    <t>Мустафина Диляра Равилевна</t>
  </si>
  <si>
    <t>Неевина Кристина Алексеевна</t>
  </si>
  <si>
    <t>Катышева Ирина Олеговна</t>
  </si>
  <si>
    <t>Косова Дарья Руслановна</t>
  </si>
  <si>
    <t xml:space="preserve">Рамазанова Амина Равильевна </t>
  </si>
  <si>
    <t>Борисова Марина Алексендровна</t>
  </si>
  <si>
    <t>Волкова Мария Ивановна</t>
  </si>
  <si>
    <t>Бобик Анастасия Евгеньевна</t>
  </si>
  <si>
    <t>Демина Юлия Александровна</t>
  </si>
  <si>
    <t>Козаченко Данила Александрович</t>
  </si>
  <si>
    <t>Бордунова Елизавета Владимировна</t>
  </si>
  <si>
    <t>Кирилловичева Кристина Евгеньевна</t>
  </si>
  <si>
    <t>Толмачев Кирилл Александрович</t>
  </si>
  <si>
    <t>Шамиев Дмитрий Владимирович</t>
  </si>
  <si>
    <t>Внуковская Татьяна Станиславовна</t>
  </si>
  <si>
    <t>Семенников Владислав Дмитриевич</t>
  </si>
  <si>
    <t>Сыса Валерия Сергеевна</t>
  </si>
  <si>
    <t>Янин Дмитрий Алексеевич</t>
  </si>
  <si>
    <t>Хабирова Марина Сергеевна</t>
  </si>
  <si>
    <t>Воронин Никита Романович</t>
  </si>
  <si>
    <t>Новопольцев Кирилл Александрович</t>
  </si>
  <si>
    <t>Расторгуев Александр Евгеньевич</t>
  </si>
  <si>
    <t>Селихов Алексей Сергеевич</t>
  </si>
  <si>
    <t>МОУ СОШ с.Давыдовка</t>
  </si>
  <si>
    <t>Кульбаева Габриелла Руслановна</t>
  </si>
  <si>
    <t>Фомин Данила Валерьевич</t>
  </si>
  <si>
    <t>Соломатин Денис Андреевич</t>
  </si>
  <si>
    <t>Ковалев  Андрей Сергеевич</t>
  </si>
  <si>
    <t>Тыщенко Кирилл Андреевич</t>
  </si>
  <si>
    <t>Арестанова Элина Радиковна</t>
  </si>
  <si>
    <t>Путикина Элла Эдуардовна</t>
  </si>
  <si>
    <t>Яфаров Руслан Игоревич</t>
  </si>
  <si>
    <t>Актаев Амир Олегович</t>
  </si>
  <si>
    <t>Пугачевския</t>
  </si>
  <si>
    <t>Родина Юлия Романовна</t>
  </si>
  <si>
    <t>победитель</t>
  </si>
  <si>
    <t>призер</t>
  </si>
  <si>
    <t>участник</t>
  </si>
  <si>
    <r>
      <t>Повестка: утверждение результатов  школьного этапа всероссийской олимпиады</t>
    </r>
    <r>
      <rPr>
        <b/>
        <sz val="12"/>
        <rFont val="Times New Roman"/>
        <family val="1"/>
        <charset val="204"/>
      </rPr>
      <t xml:space="preserve"> по  английскому языку   2017 года</t>
    </r>
  </si>
  <si>
    <r>
      <t xml:space="preserve">Решили: утвердить результаты школьного  этапа всероссийской олимпиады </t>
    </r>
    <r>
      <rPr>
        <b/>
        <sz val="12"/>
        <rFont val="Times New Roman"/>
        <family val="1"/>
        <charset val="204"/>
      </rPr>
      <t>по английскому языку 2017 года</t>
    </r>
  </si>
  <si>
    <t>МОУ "СОШ № 3 г.Пугачева"</t>
  </si>
  <si>
    <t>МОУ "СОШ № 2 г.Пугачева"</t>
  </si>
  <si>
    <t>МОУ "СОШ № 5 г.Пугачева"</t>
  </si>
  <si>
    <t xml:space="preserve">МОУ "СОШ № 14 г.Пугачева имени П.А. Столыпина " </t>
  </si>
  <si>
    <t>МОУ "СОШ № 1 г.Пугачева имени Т.Г. Мазура"</t>
  </si>
  <si>
    <t>МОУ "ООШ п.Тургеневский"</t>
  </si>
  <si>
    <r>
      <t>Протокол заседания жюри муниципального этапа всероссийской олимпиады школьников</t>
    </r>
    <r>
      <rPr>
        <b/>
        <sz val="12"/>
        <rFont val="Times New Roman"/>
        <family val="1"/>
        <charset val="204"/>
      </rPr>
      <t xml:space="preserve"> по английскому языку </t>
    </r>
    <r>
      <rPr>
        <b/>
        <sz val="12"/>
        <color theme="1"/>
        <rFont val="Times New Roman"/>
        <family val="1"/>
        <charset val="204"/>
      </rPr>
      <t xml:space="preserve">Пугачевского муниципального района  </t>
    </r>
    <r>
      <rPr>
        <b/>
        <sz val="12"/>
        <rFont val="Times New Roman"/>
        <family val="1"/>
        <charset val="204"/>
      </rPr>
      <t>от 12 октября 2017 года</t>
    </r>
  </si>
  <si>
    <t>МОУ "СОШ с.Давыдовка"</t>
  </si>
  <si>
    <t>Протокол заседания жюри муниципального этапа всероссийской олимпиады школьников по  английскому языку Пугачевского муниципального района  от 12 октября  2017года</t>
  </si>
  <si>
    <t>Султангалиева Мадина Маулетовна</t>
  </si>
  <si>
    <t>нет</t>
  </si>
  <si>
    <t>Присутствовали: 7 человек</t>
  </si>
  <si>
    <r>
      <t xml:space="preserve">Протокол заседания жюри школьного этапа всероссийской олимпиады школьников </t>
    </r>
    <r>
      <rPr>
        <b/>
        <sz val="11"/>
        <rFont val="Times New Roman"/>
        <family val="1"/>
        <charset val="204"/>
      </rPr>
      <t>по английскому языку</t>
    </r>
    <r>
      <rPr>
        <b/>
        <sz val="11"/>
        <color theme="1"/>
        <rFont val="Times New Roman"/>
        <family val="1"/>
        <charset val="204"/>
      </rPr>
      <t xml:space="preserve"> Пугачевского муниципального района  от 12 октября</t>
    </r>
    <r>
      <rPr>
        <b/>
        <sz val="11"/>
        <rFont val="Times New Roman"/>
        <family val="1"/>
        <charset val="204"/>
      </rPr>
      <t xml:space="preserve"> 2017 года</t>
    </r>
  </si>
  <si>
    <t>Повестка: утверждение результатов  школьного этапа всероссийской олимпиады по английскому языку 2017г.</t>
  </si>
  <si>
    <t>Решили: утвердить результаты школьного этапа всероссийской олимпиады по английскому языку 2017г.</t>
  </si>
  <si>
    <t xml:space="preserve">Присутствовали: 7 человек  </t>
  </si>
  <si>
    <t>Повестка: утверждение результатов  муниципального этапа всероссийской олимпиады по английскому языку 2017 года</t>
  </si>
  <si>
    <t>Решили: утвердить результаты муниципального этапа всероссийской олимпиады по английскому языку 2017 года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</si>
</sst>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0" x14ac:knownFonts="1">
    <font>
      <sz val="11"/>
      <color theme="1"/>
      <name val="Calibri"/>
      <family val="2"/>
      <charset val="204"/>
      <scheme val="minor"/>
    </font>
    <font>
      <b/>
      <sz val="12"/>
      <color theme="1"/>
      <name val="Times New Roman"/>
      <family val="1"/>
      <charset val="204"/>
    </font>
    <font>
      <sz val="14"/>
      <color theme="1"/>
      <name val="Calibri"/>
      <family val="2"/>
      <charset val="204"/>
      <scheme val="minor"/>
    </font>
    <font>
      <sz val="14"/>
      <color theme="1"/>
      <name val="Times New Roman"/>
      <family val="1"/>
      <charset val="204"/>
    </font>
    <font>
      <b/>
      <sz val="12"/>
      <name val="Times New Roman"/>
      <family val="1"/>
      <charset val="204"/>
    </font>
    <font>
      <sz val="12"/>
      <name val="Times New Roman"/>
      <family val="1"/>
      <charset val="204"/>
    </font>
    <font>
      <b/>
      <sz val="12"/>
      <color rgb="FF000000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8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4"/>
      <name val="Times New Roman"/>
      <family val="1"/>
      <charset val="204"/>
    </font>
    <font>
      <sz val="14"/>
      <color rgb="FF000000"/>
      <name val="Times New Roman"/>
      <family val="1"/>
      <charset val="204"/>
    </font>
    <font>
      <sz val="14"/>
      <name val="Calibri"/>
      <family val="2"/>
      <charset val="204"/>
      <scheme val="minor"/>
    </font>
    <font>
      <sz val="11"/>
      <color rgb="FF000000"/>
      <name val="Times New Roman"/>
      <family val="1"/>
      <charset val="204"/>
    </font>
    <font>
      <sz val="11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b/>
      <sz val="11"/>
      <name val="Times New Roman"/>
      <family val="1"/>
      <charset val="204"/>
    </font>
    <font>
      <sz val="8"/>
      <name val="Calibri"/>
      <family val="2"/>
      <charset val="204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rgb="FFFFFFCC"/>
      </patternFill>
    </fill>
    <fill>
      <patternFill patternType="solid">
        <fgColor theme="0"/>
        <bgColor rgb="FFFFCC00"/>
      </patternFill>
    </fill>
    <fill>
      <patternFill patternType="solid">
        <fgColor theme="0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auto="1"/>
      </right>
      <top style="hair">
        <color auto="1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/>
  </cellStyleXfs>
  <cellXfs count="74">
    <xf numFmtId="0" fontId="0" fillId="0" borderId="0" xfId="0"/>
    <xf numFmtId="0" fontId="2" fillId="0" borderId="0" xfId="0" applyFont="1" applyFill="1"/>
    <xf numFmtId="0" fontId="3" fillId="0" borderId="0" xfId="0" applyFont="1" applyFill="1" applyAlignment="1">
      <alignment horizontal="left" vertical="top"/>
    </xf>
    <xf numFmtId="0" fontId="5" fillId="4" borderId="2" xfId="0" applyFont="1" applyFill="1" applyBorder="1" applyAlignment="1">
      <alignment horizontal="left" vertical="top" wrapText="1"/>
    </xf>
    <xf numFmtId="0" fontId="8" fillId="0" borderId="0" xfId="0" applyFont="1" applyFill="1" applyAlignment="1">
      <alignment horizontal="center" vertical="top"/>
    </xf>
    <xf numFmtId="0" fontId="9" fillId="0" borderId="0" xfId="0" applyFont="1"/>
    <xf numFmtId="0" fontId="7" fillId="0" borderId="4" xfId="0" applyFont="1" applyFill="1" applyBorder="1" applyAlignment="1">
      <alignment horizontal="left" vertical="top" wrapText="1"/>
    </xf>
    <xf numFmtId="0" fontId="1" fillId="0" borderId="4" xfId="0" applyFont="1" applyFill="1" applyBorder="1" applyAlignment="1">
      <alignment horizontal="center"/>
    </xf>
    <xf numFmtId="0" fontId="3" fillId="0" borderId="0" xfId="0" applyFont="1"/>
    <xf numFmtId="0" fontId="2" fillId="0" borderId="0" xfId="0" applyFont="1"/>
    <xf numFmtId="0" fontId="3" fillId="0" borderId="0" xfId="0" applyFont="1" applyFill="1" applyBorder="1"/>
    <xf numFmtId="0" fontId="11" fillId="2" borderId="0" xfId="0" applyFont="1" applyFill="1" applyBorder="1" applyAlignment="1">
      <alignment horizontal="left" vertical="top" wrapText="1"/>
    </xf>
    <xf numFmtId="0" fontId="2" fillId="0" borderId="0" xfId="0" applyFont="1" applyAlignment="1">
      <alignment horizontal="left"/>
    </xf>
    <xf numFmtId="0" fontId="11" fillId="2" borderId="0" xfId="0" applyFont="1" applyFill="1" applyBorder="1" applyAlignment="1">
      <alignment vertical="top" wrapText="1"/>
    </xf>
    <xf numFmtId="0" fontId="13" fillId="0" borderId="1" xfId="0" applyFont="1" applyBorder="1" applyAlignment="1">
      <alignment horizontal="center" vertical="center" wrapText="1"/>
    </xf>
    <xf numFmtId="0" fontId="15" fillId="0" borderId="1" xfId="0" applyFont="1" applyBorder="1" applyAlignment="1">
      <alignment horizontal="center" vertical="center" wrapText="1"/>
    </xf>
    <xf numFmtId="0" fontId="16" fillId="0" borderId="0" xfId="0" applyFont="1"/>
    <xf numFmtId="0" fontId="0" fillId="0" borderId="0" xfId="0" applyFont="1" applyFill="1"/>
    <xf numFmtId="0" fontId="0" fillId="0" borderId="0" xfId="0" applyFont="1" applyFill="1" applyAlignment="1">
      <alignment horizontal="center" vertical="top"/>
    </xf>
    <xf numFmtId="0" fontId="15" fillId="0" borderId="0" xfId="0" applyFont="1" applyFill="1" applyAlignment="1">
      <alignment horizontal="left" vertical="top"/>
    </xf>
    <xf numFmtId="0" fontId="12" fillId="0" borderId="0" xfId="0" applyFont="1" applyAlignment="1">
      <alignment wrapText="1"/>
    </xf>
    <xf numFmtId="0" fontId="2" fillId="0" borderId="0" xfId="0" applyFont="1" applyAlignment="1">
      <alignment wrapText="1"/>
    </xf>
    <xf numFmtId="0" fontId="3" fillId="0" borderId="0" xfId="0" applyFont="1" applyAlignment="1">
      <alignment wrapText="1"/>
    </xf>
    <xf numFmtId="0" fontId="14" fillId="2" borderId="1" xfId="0" applyFont="1" applyFill="1" applyBorder="1" applyAlignment="1">
      <alignment horizontal="center" vertical="center" wrapText="1"/>
    </xf>
    <xf numFmtId="0" fontId="14" fillId="0" borderId="1" xfId="0" applyFont="1" applyBorder="1" applyAlignment="1">
      <alignment horizontal="center" vertical="center" wrapText="1"/>
    </xf>
    <xf numFmtId="0" fontId="13" fillId="2" borderId="1" xfId="0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center" wrapText="1"/>
    </xf>
    <xf numFmtId="0" fontId="12" fillId="0" borderId="0" xfId="0" applyFont="1" applyFill="1"/>
    <xf numFmtId="0" fontId="19" fillId="0" borderId="0" xfId="0" applyFont="1" applyFill="1" applyAlignment="1">
      <alignment horizontal="center" vertical="top"/>
    </xf>
    <xf numFmtId="0" fontId="10" fillId="0" borderId="0" xfId="0" applyFont="1" applyFill="1" applyAlignment="1">
      <alignment horizontal="left" vertical="top"/>
    </xf>
    <xf numFmtId="0" fontId="7" fillId="0" borderId="3" xfId="0" applyFont="1" applyFill="1" applyBorder="1" applyAlignment="1">
      <alignment horizontal="left" vertical="top" wrapText="1"/>
    </xf>
    <xf numFmtId="0" fontId="2" fillId="0" borderId="0" xfId="0" applyFont="1" applyBorder="1"/>
    <xf numFmtId="0" fontId="3" fillId="0" borderId="0" xfId="0" applyFont="1" applyFill="1" applyBorder="1" applyAlignment="1">
      <alignment horizontal="left" vertical="top" wrapText="1"/>
    </xf>
    <xf numFmtId="0" fontId="3" fillId="0" borderId="0" xfId="0" applyFont="1" applyFill="1" applyBorder="1" applyAlignment="1">
      <alignment horizontal="center"/>
    </xf>
    <xf numFmtId="0" fontId="7" fillId="0" borderId="0" xfId="0" applyFont="1" applyFill="1" applyBorder="1" applyAlignment="1">
      <alignment horizontal="center" vertical="top"/>
    </xf>
    <xf numFmtId="0" fontId="0" fillId="0" borderId="0" xfId="0" applyFill="1" applyBorder="1"/>
    <xf numFmtId="0" fontId="0" fillId="0" borderId="0" xfId="0" applyBorder="1"/>
    <xf numFmtId="0" fontId="3" fillId="0" borderId="0" xfId="0" applyFont="1" applyFill="1" applyBorder="1" applyAlignment="1">
      <alignment horizontal="center" vertical="top"/>
    </xf>
    <xf numFmtId="0" fontId="1" fillId="0" borderId="0" xfId="0" applyFont="1" applyFill="1" applyBorder="1" applyAlignment="1">
      <alignment horizontal="center"/>
    </xf>
    <xf numFmtId="0" fontId="13" fillId="4" borderId="1" xfId="0" applyFont="1" applyFill="1" applyBorder="1" applyAlignment="1">
      <alignment horizontal="center" vertical="center" wrapText="1"/>
    </xf>
    <xf numFmtId="0" fontId="15" fillId="0" borderId="1" xfId="0" applyFont="1" applyBorder="1" applyAlignment="1">
      <alignment horizontal="center" vertical="center"/>
    </xf>
    <xf numFmtId="0" fontId="15" fillId="0" borderId="1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left" vertical="top" wrapText="1"/>
    </xf>
    <xf numFmtId="0" fontId="9" fillId="0" borderId="0" xfId="0" applyFont="1" applyFill="1" applyAlignment="1"/>
    <xf numFmtId="0" fontId="1" fillId="0" borderId="0" xfId="0" applyFont="1" applyFill="1" applyBorder="1" applyAlignment="1">
      <alignment horizontal="left" vertical="top" wrapText="1"/>
    </xf>
    <xf numFmtId="0" fontId="0" fillId="0" borderId="0" xfId="0" applyFill="1" applyAlignment="1"/>
    <xf numFmtId="0" fontId="17" fillId="0" borderId="0" xfId="0" applyFont="1" applyFill="1" applyBorder="1" applyAlignment="1">
      <alignment horizontal="left" vertical="top" wrapText="1"/>
    </xf>
    <xf numFmtId="0" fontId="0" fillId="0" borderId="0" xfId="0" applyFont="1" applyFill="1" applyAlignment="1"/>
    <xf numFmtId="0" fontId="13" fillId="0" borderId="1" xfId="0" applyFont="1" applyBorder="1" applyAlignment="1">
      <alignment horizontal="left" vertical="center" wrapText="1"/>
    </xf>
    <xf numFmtId="0" fontId="14" fillId="0" borderId="1" xfId="0" applyFont="1" applyBorder="1" applyAlignment="1">
      <alignment horizontal="center" vertical="center"/>
    </xf>
    <xf numFmtId="0" fontId="14" fillId="0" borderId="1" xfId="0" applyFont="1" applyBorder="1" applyAlignment="1">
      <alignment horizontal="left" vertical="center" wrapText="1"/>
    </xf>
    <xf numFmtId="0" fontId="15" fillId="0" borderId="1" xfId="0" applyFont="1" applyBorder="1" applyAlignment="1">
      <alignment horizontal="left" vertical="center" wrapText="1"/>
    </xf>
    <xf numFmtId="0" fontId="15" fillId="0" borderId="1" xfId="0" applyFont="1" applyFill="1" applyBorder="1" applyAlignment="1">
      <alignment horizontal="left" vertical="center" wrapText="1"/>
    </xf>
    <xf numFmtId="0" fontId="15" fillId="0" borderId="1" xfId="0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left" vertical="center" wrapText="1"/>
    </xf>
    <xf numFmtId="0" fontId="6" fillId="3" borderId="1" xfId="0" applyFont="1" applyFill="1" applyBorder="1" applyAlignment="1">
      <alignment horizontal="left" vertical="center" wrapText="1"/>
    </xf>
    <xf numFmtId="0" fontId="4" fillId="2" borderId="6" xfId="0" applyFont="1" applyFill="1" applyBorder="1" applyAlignment="1">
      <alignment horizontal="left" vertical="top" wrapText="1"/>
    </xf>
    <xf numFmtId="0" fontId="4" fillId="2" borderId="6" xfId="0" applyFont="1" applyFill="1" applyBorder="1" applyAlignment="1">
      <alignment horizontal="left" vertical="top" wrapText="1"/>
    </xf>
    <xf numFmtId="0" fontId="4" fillId="3" borderId="6" xfId="0" applyFont="1" applyFill="1" applyBorder="1" applyAlignment="1">
      <alignment horizontal="left" vertical="top" wrapText="1"/>
    </xf>
    <xf numFmtId="0" fontId="6" fillId="2" borderId="1" xfId="0" applyFont="1" applyFill="1" applyBorder="1" applyAlignment="1">
      <alignment horizontal="center" vertical="center" wrapText="1"/>
    </xf>
    <xf numFmtId="0" fontId="6" fillId="3" borderId="1" xfId="0" applyFont="1" applyFill="1" applyBorder="1" applyAlignment="1">
      <alignment horizontal="center" vertical="center" wrapText="1"/>
    </xf>
    <xf numFmtId="0" fontId="14" fillId="2" borderId="1" xfId="0" applyFont="1" applyFill="1" applyBorder="1" applyAlignment="1">
      <alignment horizontal="left" vertical="center" wrapText="1"/>
    </xf>
    <xf numFmtId="0" fontId="14" fillId="0" borderId="1" xfId="0" applyFont="1" applyBorder="1" applyAlignment="1">
      <alignment vertical="center" wrapText="1"/>
    </xf>
    <xf numFmtId="0" fontId="13" fillId="2" borderId="1" xfId="0" applyFont="1" applyFill="1" applyBorder="1" applyAlignment="1">
      <alignment horizontal="left" vertical="center" wrapText="1"/>
    </xf>
    <xf numFmtId="0" fontId="15" fillId="0" borderId="1" xfId="0" applyFont="1" applyBorder="1" applyAlignment="1">
      <alignment vertical="center" wrapText="1"/>
    </xf>
    <xf numFmtId="0" fontId="13" fillId="4" borderId="1" xfId="0" applyFont="1" applyFill="1" applyBorder="1" applyAlignment="1">
      <alignment horizontal="left" vertical="center" wrapText="1"/>
    </xf>
    <xf numFmtId="0" fontId="6" fillId="2" borderId="5" xfId="0" applyFont="1" applyFill="1" applyBorder="1" applyAlignment="1">
      <alignment horizontal="center" vertical="center" wrapText="1"/>
    </xf>
    <xf numFmtId="0" fontId="6" fillId="3" borderId="5" xfId="0" applyFont="1" applyFill="1" applyBorder="1" applyAlignment="1">
      <alignment horizontal="center" vertical="center" wrapText="1"/>
    </xf>
    <xf numFmtId="0" fontId="13" fillId="0" borderId="5" xfId="0" applyFont="1" applyBorder="1" applyAlignment="1">
      <alignment horizontal="left" vertical="center" wrapText="1"/>
    </xf>
    <xf numFmtId="0" fontId="15" fillId="0" borderId="5" xfId="0" applyFont="1" applyFill="1" applyBorder="1" applyAlignment="1">
      <alignment horizontal="left" vertical="center" wrapText="1"/>
    </xf>
    <xf numFmtId="0" fontId="15" fillId="0" borderId="1" xfId="0" applyFont="1" applyBorder="1" applyAlignment="1">
      <alignment horizontal="left" vertical="center"/>
    </xf>
    <xf numFmtId="0" fontId="15" fillId="0" borderId="1" xfId="0" applyFont="1" applyFill="1" applyBorder="1" applyAlignment="1">
      <alignment horizontal="left" vertical="center"/>
    </xf>
    <xf numFmtId="0" fontId="13" fillId="2" borderId="5" xfId="0" applyFont="1" applyFill="1" applyBorder="1" applyAlignment="1">
      <alignment horizontal="left" vertical="center" wrapText="1"/>
    </xf>
    <xf numFmtId="0" fontId="15" fillId="0" borderId="5" xfId="0" applyFont="1" applyFill="1" applyBorder="1" applyAlignment="1">
      <alignment horizontal="left" vertical="center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285750</xdr:colOff>
      <xdr:row>59</xdr:row>
      <xdr:rowOff>57150</xdr:rowOff>
    </xdr:from>
    <xdr:to>
      <xdr:col>14</xdr:col>
      <xdr:colOff>583484</xdr:colOff>
      <xdr:row>75</xdr:row>
      <xdr:rowOff>48302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57300" y="27774900"/>
          <a:ext cx="10784759" cy="342015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69</xdr:row>
      <xdr:rowOff>0</xdr:rowOff>
    </xdr:from>
    <xdr:to>
      <xdr:col>15</xdr:col>
      <xdr:colOff>154859</xdr:colOff>
      <xdr:row>85</xdr:row>
      <xdr:rowOff>86402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23900" y="32089725"/>
          <a:ext cx="10784759" cy="342015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438150</xdr:colOff>
      <xdr:row>72</xdr:row>
      <xdr:rowOff>28575</xdr:rowOff>
    </xdr:from>
    <xdr:to>
      <xdr:col>14</xdr:col>
      <xdr:colOff>514350</xdr:colOff>
      <xdr:row>88</xdr:row>
      <xdr:rowOff>66675</xdr:rowOff>
    </xdr:to>
    <xdr:pic>
      <xdr:nvPicPr>
        <xdr:cNvPr id="2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" y="38766750"/>
          <a:ext cx="10782300" cy="3419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&#1056;&#1040;&#1041;&#1054;&#1058;&#1040;\&#1086;&#1083;&#1080;&#1084;&#1087;&#1080;&#1072;&#1076;&#1099;%20&#1085;&#1072;%20&#1089;&#1072;&#1081;&#1090;\&#1087;&#1088;&#1086;&#1090;&#1086;&#1082;&#1086;&#1083;&#1099;%20&#1064;&#1069;\&#1056;&#1091;&#1089;&#1089;&#1082;&#1080;&#1081;%20&#1080;&#1089;&#1087;&#1088;.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7 класс"/>
      <sheetName val="8 класс"/>
      <sheetName val="9 класс "/>
      <sheetName val="10 класс"/>
      <sheetName val="11 класс"/>
    </sheetNames>
    <sheetDataSet>
      <sheetData sheetId="0"/>
      <sheetData sheetId="1"/>
      <sheetData sheetId="2"/>
      <sheetData sheetId="3"/>
      <sheetData sheetId="4">
        <row r="9">
          <cell r="D9" t="str">
            <v xml:space="preserve">МОУ "СОШ № 13 г.Пугачева имени М.В.Ломоносова" </v>
          </cell>
        </row>
      </sheetData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7"/>
  <sheetViews>
    <sheetView tabSelected="1" topLeftCell="A55" zoomScaleNormal="100" workbookViewId="0">
      <selection activeCell="B60" sqref="B60"/>
    </sheetView>
  </sheetViews>
  <sheetFormatPr defaultRowHeight="15" x14ac:dyDescent="0.25"/>
  <cols>
    <col min="1" max="1" width="14.5703125" customWidth="1"/>
    <col min="2" max="2" width="4.42578125" customWidth="1"/>
    <col min="3" max="3" width="14" customWidth="1"/>
    <col min="4" max="4" width="23" customWidth="1"/>
    <col min="5" max="5" width="32.140625" customWidth="1"/>
    <col min="6" max="6" width="8.5703125" customWidth="1"/>
    <col min="14" max="14" width="11.140625" customWidth="1"/>
    <col min="15" max="15" width="10" customWidth="1"/>
    <col min="16" max="16" width="25.85546875" customWidth="1"/>
    <col min="17" max="17" width="31" customWidth="1"/>
  </cols>
  <sheetData>
    <row r="1" spans="1:17" ht="15.75" x14ac:dyDescent="0.25">
      <c r="A1" s="42" t="s">
        <v>240</v>
      </c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  <c r="M1" s="42"/>
      <c r="N1" s="42"/>
      <c r="O1" s="42"/>
      <c r="P1" s="42"/>
      <c r="Q1" s="42"/>
    </row>
    <row r="2" spans="1:17" ht="18.75" x14ac:dyDescent="0.3">
      <c r="A2" s="42" t="s">
        <v>247</v>
      </c>
      <c r="B2" s="42"/>
      <c r="C2" s="42"/>
      <c r="D2" s="43"/>
      <c r="E2" s="27"/>
      <c r="F2" s="27"/>
      <c r="G2" s="27"/>
      <c r="H2" s="28"/>
      <c r="I2" s="29"/>
      <c r="J2" s="29"/>
      <c r="K2" s="29"/>
      <c r="L2" s="29"/>
      <c r="M2" s="27"/>
      <c r="N2" s="27"/>
      <c r="O2" s="27"/>
      <c r="P2" s="27"/>
      <c r="Q2" s="27"/>
    </row>
    <row r="3" spans="1:17" ht="18.75" x14ac:dyDescent="0.3">
      <c r="A3" s="42" t="s">
        <v>16</v>
      </c>
      <c r="B3" s="42"/>
      <c r="C3" s="42"/>
      <c r="D3" s="43"/>
      <c r="E3" s="27"/>
      <c r="F3" s="27"/>
      <c r="G3" s="27"/>
      <c r="H3" s="27"/>
      <c r="I3" s="29"/>
      <c r="J3" s="29"/>
      <c r="K3" s="29"/>
      <c r="L3" s="29"/>
      <c r="M3" s="27"/>
      <c r="N3" s="27"/>
      <c r="O3" s="27"/>
      <c r="P3" s="27"/>
      <c r="Q3" s="27"/>
    </row>
    <row r="4" spans="1:17" ht="15.75" x14ac:dyDescent="0.25">
      <c r="A4" s="42" t="s">
        <v>248</v>
      </c>
      <c r="B4" s="42"/>
      <c r="C4" s="42"/>
      <c r="D4" s="42"/>
      <c r="E4" s="42"/>
      <c r="F4" s="42"/>
      <c r="G4" s="42"/>
      <c r="H4" s="42"/>
      <c r="I4" s="42"/>
      <c r="J4" s="42"/>
      <c r="K4" s="42"/>
      <c r="L4" s="42"/>
      <c r="M4" s="42"/>
      <c r="N4" s="42"/>
      <c r="O4" s="42"/>
      <c r="P4" s="42"/>
      <c r="Q4" s="42"/>
    </row>
    <row r="5" spans="1:17" ht="15.75" x14ac:dyDescent="0.25">
      <c r="A5" s="42" t="s">
        <v>249</v>
      </c>
      <c r="B5" s="42"/>
      <c r="C5" s="42"/>
      <c r="D5" s="42"/>
      <c r="E5" s="42"/>
      <c r="F5" s="42"/>
      <c r="G5" s="42"/>
      <c r="H5" s="42"/>
      <c r="I5" s="42"/>
      <c r="J5" s="42"/>
      <c r="K5" s="42"/>
      <c r="L5" s="42"/>
      <c r="M5" s="42"/>
      <c r="N5" s="42"/>
      <c r="O5" s="42"/>
      <c r="P5" s="42"/>
      <c r="Q5" s="42"/>
    </row>
    <row r="6" spans="1:17" ht="15.75" x14ac:dyDescent="0.25">
      <c r="A6" s="56"/>
      <c r="B6" s="56"/>
      <c r="C6" s="56"/>
      <c r="D6" s="56"/>
      <c r="E6" s="56"/>
      <c r="F6" s="57"/>
      <c r="G6" s="58"/>
      <c r="H6" s="58"/>
      <c r="I6" s="58"/>
      <c r="J6" s="58"/>
      <c r="K6" s="58"/>
      <c r="L6" s="58"/>
      <c r="M6" s="57"/>
      <c r="N6" s="57"/>
      <c r="O6" s="57"/>
      <c r="P6" s="57"/>
      <c r="Q6" s="3"/>
    </row>
    <row r="7" spans="1:17" ht="93.75" customHeight="1" x14ac:dyDescent="0.25">
      <c r="A7" s="66" t="s">
        <v>0</v>
      </c>
      <c r="B7" s="66" t="s">
        <v>1</v>
      </c>
      <c r="C7" s="66" t="s">
        <v>15</v>
      </c>
      <c r="D7" s="66" t="s">
        <v>2</v>
      </c>
      <c r="E7" s="66" t="s">
        <v>3</v>
      </c>
      <c r="F7" s="66" t="s">
        <v>4</v>
      </c>
      <c r="G7" s="67" t="s">
        <v>5</v>
      </c>
      <c r="H7" s="67" t="s">
        <v>6</v>
      </c>
      <c r="I7" s="67" t="s">
        <v>7</v>
      </c>
      <c r="J7" s="67" t="s">
        <v>8</v>
      </c>
      <c r="K7" s="67" t="s">
        <v>9</v>
      </c>
      <c r="L7" s="66" t="s">
        <v>10</v>
      </c>
      <c r="M7" s="66" t="s">
        <v>11</v>
      </c>
      <c r="N7" s="66" t="s">
        <v>12</v>
      </c>
      <c r="O7" s="66" t="s">
        <v>13</v>
      </c>
      <c r="P7" s="66" t="s">
        <v>14</v>
      </c>
    </row>
    <row r="8" spans="1:17" ht="45" x14ac:dyDescent="0.25">
      <c r="A8" s="63" t="s">
        <v>18</v>
      </c>
      <c r="B8" s="63">
        <v>1</v>
      </c>
      <c r="C8" s="63" t="s">
        <v>17</v>
      </c>
      <c r="D8" s="48" t="s">
        <v>23</v>
      </c>
      <c r="E8" s="48" t="str">
        <f>'9-11 класс'!$E$13</f>
        <v>МОУ "СОШ № 3 г.Пугачева"</v>
      </c>
      <c r="F8" s="48">
        <v>5</v>
      </c>
      <c r="G8" s="48">
        <v>7</v>
      </c>
      <c r="H8" s="48">
        <v>6</v>
      </c>
      <c r="I8" s="48">
        <v>13</v>
      </c>
      <c r="J8" s="48">
        <v>18</v>
      </c>
      <c r="K8" s="48">
        <v>44</v>
      </c>
      <c r="L8" s="63" t="s">
        <v>242</v>
      </c>
      <c r="M8" s="63">
        <v>44</v>
      </c>
      <c r="N8" s="63" t="s">
        <v>227</v>
      </c>
      <c r="O8" s="63">
        <v>1</v>
      </c>
      <c r="P8" s="51" t="s">
        <v>24</v>
      </c>
    </row>
    <row r="9" spans="1:17" ht="45" x14ac:dyDescent="0.25">
      <c r="A9" s="63" t="s">
        <v>18</v>
      </c>
      <c r="B9" s="63">
        <v>2</v>
      </c>
      <c r="C9" s="63" t="s">
        <v>17</v>
      </c>
      <c r="D9" s="48" t="s">
        <v>25</v>
      </c>
      <c r="E9" s="48" t="str">
        <f>'9-11 класс'!$E$13</f>
        <v>МОУ "СОШ № 3 г.Пугачева"</v>
      </c>
      <c r="F9" s="48">
        <v>5</v>
      </c>
      <c r="G9" s="48">
        <v>7</v>
      </c>
      <c r="H9" s="48">
        <v>6</v>
      </c>
      <c r="I9" s="48">
        <v>14</v>
      </c>
      <c r="J9" s="48">
        <v>16</v>
      </c>
      <c r="K9" s="48">
        <v>43</v>
      </c>
      <c r="L9" s="63" t="s">
        <v>242</v>
      </c>
      <c r="M9" s="48">
        <v>43</v>
      </c>
      <c r="N9" s="48" t="s">
        <v>227</v>
      </c>
      <c r="O9" s="63">
        <v>2</v>
      </c>
      <c r="P9" s="51" t="s">
        <v>26</v>
      </c>
    </row>
    <row r="10" spans="1:17" ht="45" x14ac:dyDescent="0.25">
      <c r="A10" s="63" t="s">
        <v>18</v>
      </c>
      <c r="B10" s="63">
        <v>3</v>
      </c>
      <c r="C10" s="63" t="s">
        <v>17</v>
      </c>
      <c r="D10" s="48" t="s">
        <v>27</v>
      </c>
      <c r="E10" s="48" t="str">
        <f>'9-11 класс'!$E$13</f>
        <v>МОУ "СОШ № 3 г.Пугачева"</v>
      </c>
      <c r="F10" s="48">
        <v>5</v>
      </c>
      <c r="G10" s="48">
        <v>7</v>
      </c>
      <c r="H10" s="48">
        <v>6</v>
      </c>
      <c r="I10" s="48">
        <v>14</v>
      </c>
      <c r="J10" s="48">
        <v>16</v>
      </c>
      <c r="K10" s="48">
        <v>43</v>
      </c>
      <c r="L10" s="63" t="s">
        <v>242</v>
      </c>
      <c r="M10" s="63">
        <v>43</v>
      </c>
      <c r="N10" s="63" t="s">
        <v>227</v>
      </c>
      <c r="O10" s="63">
        <v>2</v>
      </c>
      <c r="P10" s="51" t="s">
        <v>26</v>
      </c>
    </row>
    <row r="11" spans="1:17" ht="44.25" customHeight="1" x14ac:dyDescent="0.25">
      <c r="A11" s="63" t="s">
        <v>18</v>
      </c>
      <c r="B11" s="63">
        <v>4</v>
      </c>
      <c r="C11" s="63" t="s">
        <v>17</v>
      </c>
      <c r="D11" s="48" t="s">
        <v>28</v>
      </c>
      <c r="E11" s="48" t="str">
        <f>'9-11 класс'!$E$22</f>
        <v xml:space="preserve">МОУ "СОШ № 14 г.Пугачева имени П.А. Столыпина " </v>
      </c>
      <c r="F11" s="48">
        <v>6</v>
      </c>
      <c r="G11" s="48">
        <v>7</v>
      </c>
      <c r="H11" s="48">
        <v>6</v>
      </c>
      <c r="I11" s="48">
        <v>14</v>
      </c>
      <c r="J11" s="48">
        <v>13</v>
      </c>
      <c r="K11" s="48">
        <v>40</v>
      </c>
      <c r="L11" s="63" t="s">
        <v>242</v>
      </c>
      <c r="M11" s="63">
        <v>40</v>
      </c>
      <c r="N11" s="63" t="s">
        <v>227</v>
      </c>
      <c r="O11" s="63">
        <v>3</v>
      </c>
      <c r="P11" s="51" t="s">
        <v>29</v>
      </c>
    </row>
    <row r="12" spans="1:17" ht="30" x14ac:dyDescent="0.25">
      <c r="A12" s="63" t="s">
        <v>18</v>
      </c>
      <c r="B12" s="63">
        <v>5</v>
      </c>
      <c r="C12" s="63" t="s">
        <v>17</v>
      </c>
      <c r="D12" s="48" t="s">
        <v>30</v>
      </c>
      <c r="E12" s="48" t="str">
        <f>'9-11 класс'!$E$13</f>
        <v>МОУ "СОШ № 3 г.Пугачева"</v>
      </c>
      <c r="F12" s="48">
        <v>6</v>
      </c>
      <c r="G12" s="48">
        <v>7</v>
      </c>
      <c r="H12" s="48">
        <v>6</v>
      </c>
      <c r="I12" s="48">
        <v>9</v>
      </c>
      <c r="J12" s="48">
        <v>14</v>
      </c>
      <c r="K12" s="48">
        <v>36</v>
      </c>
      <c r="L12" s="63" t="s">
        <v>242</v>
      </c>
      <c r="M12" s="48">
        <v>36</v>
      </c>
      <c r="N12" s="63" t="s">
        <v>227</v>
      </c>
      <c r="O12" s="63">
        <v>4</v>
      </c>
      <c r="P12" s="51" t="s">
        <v>31</v>
      </c>
    </row>
    <row r="13" spans="1:17" ht="30" x14ac:dyDescent="0.25">
      <c r="A13" s="63" t="s">
        <v>18</v>
      </c>
      <c r="B13" s="63">
        <v>6</v>
      </c>
      <c r="C13" s="63" t="s">
        <v>17</v>
      </c>
      <c r="D13" s="48" t="s">
        <v>32</v>
      </c>
      <c r="E13" s="48" t="str">
        <f>'9-11 класс'!$E$13</f>
        <v>МОУ "СОШ № 3 г.Пугачева"</v>
      </c>
      <c r="F13" s="48">
        <v>5</v>
      </c>
      <c r="G13" s="48">
        <v>7</v>
      </c>
      <c r="H13" s="48">
        <v>6</v>
      </c>
      <c r="I13" s="48">
        <v>11</v>
      </c>
      <c r="J13" s="48">
        <v>12</v>
      </c>
      <c r="K13" s="48">
        <v>36</v>
      </c>
      <c r="L13" s="63" t="s">
        <v>242</v>
      </c>
      <c r="M13" s="63">
        <v>36</v>
      </c>
      <c r="N13" s="63" t="s">
        <v>227</v>
      </c>
      <c r="O13" s="63">
        <v>4</v>
      </c>
      <c r="P13" s="51" t="s">
        <v>24</v>
      </c>
    </row>
    <row r="14" spans="1:17" ht="48.75" customHeight="1" x14ac:dyDescent="0.25">
      <c r="A14" s="63" t="s">
        <v>18</v>
      </c>
      <c r="B14" s="65">
        <v>7</v>
      </c>
      <c r="C14" s="63" t="s">
        <v>17</v>
      </c>
      <c r="D14" s="48" t="s">
        <v>33</v>
      </c>
      <c r="E14" s="48" t="str">
        <f>'9-11 класс'!$E$22</f>
        <v xml:space="preserve">МОУ "СОШ № 14 г.Пугачева имени П.А. Столыпина " </v>
      </c>
      <c r="F14" s="48">
        <v>6</v>
      </c>
      <c r="G14" s="48">
        <v>6</v>
      </c>
      <c r="H14" s="48">
        <v>6</v>
      </c>
      <c r="I14" s="48">
        <v>8</v>
      </c>
      <c r="J14" s="48">
        <v>14</v>
      </c>
      <c r="K14" s="48">
        <v>34</v>
      </c>
      <c r="L14" s="63" t="s">
        <v>242</v>
      </c>
      <c r="M14" s="65">
        <v>34</v>
      </c>
      <c r="N14" s="48" t="s">
        <v>228</v>
      </c>
      <c r="O14" s="48">
        <v>5</v>
      </c>
      <c r="P14" s="51" t="s">
        <v>34</v>
      </c>
    </row>
    <row r="15" spans="1:17" ht="30" x14ac:dyDescent="0.25">
      <c r="A15" s="63" t="s">
        <v>18</v>
      </c>
      <c r="B15" s="65">
        <v>8</v>
      </c>
      <c r="C15" s="63" t="s">
        <v>17</v>
      </c>
      <c r="D15" s="48" t="s">
        <v>35</v>
      </c>
      <c r="E15" s="48" t="str">
        <f>'9-11 класс'!$E$15</f>
        <v>МОУ "СОШ № 2 г.Пугачева"</v>
      </c>
      <c r="F15" s="48">
        <v>6</v>
      </c>
      <c r="G15" s="48">
        <v>7</v>
      </c>
      <c r="H15" s="48">
        <v>6</v>
      </c>
      <c r="I15" s="48">
        <v>7</v>
      </c>
      <c r="J15" s="48">
        <v>14</v>
      </c>
      <c r="K15" s="48">
        <v>34</v>
      </c>
      <c r="L15" s="63" t="s">
        <v>242</v>
      </c>
      <c r="M15" s="65">
        <v>34</v>
      </c>
      <c r="N15" s="48" t="s">
        <v>228</v>
      </c>
      <c r="O15" s="48">
        <v>5</v>
      </c>
      <c r="P15" s="51" t="s">
        <v>36</v>
      </c>
    </row>
    <row r="16" spans="1:17" ht="47.25" customHeight="1" x14ac:dyDescent="0.25">
      <c r="A16" s="63" t="s">
        <v>18</v>
      </c>
      <c r="B16" s="70">
        <v>9</v>
      </c>
      <c r="C16" s="63" t="s">
        <v>17</v>
      </c>
      <c r="D16" s="48" t="s">
        <v>37</v>
      </c>
      <c r="E16" s="48" t="str">
        <f>'9-11 класс'!$E$22</f>
        <v xml:space="preserve">МОУ "СОШ № 14 г.Пугачева имени П.А. Столыпина " </v>
      </c>
      <c r="F16" s="48">
        <v>6</v>
      </c>
      <c r="G16" s="48">
        <v>5</v>
      </c>
      <c r="H16" s="48">
        <v>6</v>
      </c>
      <c r="I16" s="48">
        <v>11</v>
      </c>
      <c r="J16" s="48">
        <v>9</v>
      </c>
      <c r="K16" s="48">
        <v>31</v>
      </c>
      <c r="L16" s="63" t="s">
        <v>242</v>
      </c>
      <c r="M16" s="70">
        <v>31</v>
      </c>
      <c r="N16" s="70" t="s">
        <v>228</v>
      </c>
      <c r="O16" s="70">
        <v>6</v>
      </c>
      <c r="P16" s="51" t="s">
        <v>34</v>
      </c>
    </row>
    <row r="17" spans="1:16" ht="30" x14ac:dyDescent="0.25">
      <c r="A17" s="63" t="s">
        <v>18</v>
      </c>
      <c r="B17" s="70">
        <v>10</v>
      </c>
      <c r="C17" s="63" t="s">
        <v>17</v>
      </c>
      <c r="D17" s="48" t="s">
        <v>38</v>
      </c>
      <c r="E17" s="48" t="str">
        <f>'9-11 класс'!$E$13</f>
        <v>МОУ "СОШ № 3 г.Пугачева"</v>
      </c>
      <c r="F17" s="48">
        <v>5</v>
      </c>
      <c r="G17" s="48">
        <v>7</v>
      </c>
      <c r="H17" s="48">
        <v>6</v>
      </c>
      <c r="I17" s="48">
        <v>9</v>
      </c>
      <c r="J17" s="48">
        <v>8</v>
      </c>
      <c r="K17" s="48">
        <v>30</v>
      </c>
      <c r="L17" s="63" t="s">
        <v>242</v>
      </c>
      <c r="M17" s="70">
        <v>30</v>
      </c>
      <c r="N17" s="70" t="s">
        <v>228</v>
      </c>
      <c r="O17" s="70">
        <v>7</v>
      </c>
      <c r="P17" s="51" t="s">
        <v>26</v>
      </c>
    </row>
    <row r="18" spans="1:16" ht="30" x14ac:dyDescent="0.25">
      <c r="A18" s="63" t="s">
        <v>18</v>
      </c>
      <c r="B18" s="70">
        <v>11</v>
      </c>
      <c r="C18" s="63" t="s">
        <v>17</v>
      </c>
      <c r="D18" s="48" t="s">
        <v>39</v>
      </c>
      <c r="E18" s="48" t="str">
        <f>'9-11 класс'!$E$15</f>
        <v>МОУ "СОШ № 2 г.Пугачева"</v>
      </c>
      <c r="F18" s="48">
        <v>6</v>
      </c>
      <c r="G18" s="48">
        <v>3</v>
      </c>
      <c r="H18" s="48">
        <v>3</v>
      </c>
      <c r="I18" s="48">
        <v>5</v>
      </c>
      <c r="J18" s="48">
        <v>17</v>
      </c>
      <c r="K18" s="48">
        <v>28</v>
      </c>
      <c r="L18" s="63" t="s">
        <v>242</v>
      </c>
      <c r="M18" s="70">
        <v>28</v>
      </c>
      <c r="N18" s="70"/>
      <c r="O18" s="70">
        <v>8</v>
      </c>
      <c r="P18" s="51" t="s">
        <v>40</v>
      </c>
    </row>
    <row r="19" spans="1:16" ht="47.25" customHeight="1" x14ac:dyDescent="0.25">
      <c r="A19" s="63" t="s">
        <v>18</v>
      </c>
      <c r="B19" s="70">
        <v>12</v>
      </c>
      <c r="C19" s="63" t="s">
        <v>17</v>
      </c>
      <c r="D19" s="48" t="s">
        <v>41</v>
      </c>
      <c r="E19" s="48" t="str">
        <f>'9-11 класс'!$E$22</f>
        <v xml:space="preserve">МОУ "СОШ № 14 г.Пугачева имени П.А. Столыпина " </v>
      </c>
      <c r="F19" s="48">
        <v>5</v>
      </c>
      <c r="G19" s="48">
        <v>7</v>
      </c>
      <c r="H19" s="48">
        <v>6</v>
      </c>
      <c r="I19" s="48">
        <v>14</v>
      </c>
      <c r="J19" s="48">
        <v>0</v>
      </c>
      <c r="K19" s="48">
        <v>27</v>
      </c>
      <c r="L19" s="63" t="s">
        <v>242</v>
      </c>
      <c r="M19" s="70">
        <v>27</v>
      </c>
      <c r="N19" s="70" t="s">
        <v>228</v>
      </c>
      <c r="O19" s="70">
        <v>9</v>
      </c>
      <c r="P19" s="52" t="s">
        <v>29</v>
      </c>
    </row>
    <row r="20" spans="1:16" ht="49.5" customHeight="1" x14ac:dyDescent="0.25">
      <c r="A20" s="63" t="s">
        <v>18</v>
      </c>
      <c r="B20" s="71">
        <v>13</v>
      </c>
      <c r="C20" s="63" t="s">
        <v>17</v>
      </c>
      <c r="D20" s="48" t="s">
        <v>42</v>
      </c>
      <c r="E20" s="48" t="str">
        <f>'9-11 класс'!$E$22</f>
        <v xml:space="preserve">МОУ "СОШ № 14 г.Пугачева имени П.А. Столыпина " </v>
      </c>
      <c r="F20" s="48">
        <v>6</v>
      </c>
      <c r="G20" s="48">
        <v>3</v>
      </c>
      <c r="H20" s="48">
        <v>6</v>
      </c>
      <c r="I20" s="48">
        <v>3</v>
      </c>
      <c r="J20" s="48">
        <v>14</v>
      </c>
      <c r="K20" s="48">
        <v>26</v>
      </c>
      <c r="L20" s="63" t="s">
        <v>242</v>
      </c>
      <c r="M20" s="71">
        <v>26</v>
      </c>
      <c r="N20" s="71" t="s">
        <v>228</v>
      </c>
      <c r="O20" s="71">
        <v>10</v>
      </c>
      <c r="P20" s="52" t="s">
        <v>29</v>
      </c>
    </row>
    <row r="21" spans="1:16" ht="31.5" customHeight="1" x14ac:dyDescent="0.25">
      <c r="A21" s="63" t="s">
        <v>18</v>
      </c>
      <c r="B21" s="71">
        <v>14</v>
      </c>
      <c r="C21" s="63" t="s">
        <v>17</v>
      </c>
      <c r="D21" s="48" t="s">
        <v>43</v>
      </c>
      <c r="E21" s="48" t="str">
        <f>'9-11 класс'!$E$15</f>
        <v>МОУ "СОШ № 2 г.Пугачева"</v>
      </c>
      <c r="F21" s="48">
        <v>6</v>
      </c>
      <c r="G21" s="48">
        <v>4</v>
      </c>
      <c r="H21" s="48">
        <v>4</v>
      </c>
      <c r="I21" s="48">
        <v>2</v>
      </c>
      <c r="J21" s="48">
        <v>16</v>
      </c>
      <c r="K21" s="48">
        <v>26</v>
      </c>
      <c r="L21" s="63" t="s">
        <v>242</v>
      </c>
      <c r="M21" s="71">
        <v>26</v>
      </c>
      <c r="N21" s="71" t="s">
        <v>228</v>
      </c>
      <c r="O21" s="71">
        <v>10</v>
      </c>
      <c r="P21" s="52" t="s">
        <v>40</v>
      </c>
    </row>
    <row r="22" spans="1:16" ht="31.5" customHeight="1" x14ac:dyDescent="0.25">
      <c r="A22" s="63" t="s">
        <v>18</v>
      </c>
      <c r="B22" s="71">
        <v>15</v>
      </c>
      <c r="C22" s="63" t="s">
        <v>17</v>
      </c>
      <c r="D22" s="48" t="s">
        <v>44</v>
      </c>
      <c r="E22" s="48" t="str">
        <f>'9-11 класс'!$E$15</f>
        <v>МОУ "СОШ № 2 г.Пугачева"</v>
      </c>
      <c r="F22" s="48">
        <v>5</v>
      </c>
      <c r="G22" s="48">
        <v>5</v>
      </c>
      <c r="H22" s="48">
        <v>3</v>
      </c>
      <c r="I22" s="48">
        <v>10</v>
      </c>
      <c r="J22" s="48">
        <v>8</v>
      </c>
      <c r="K22" s="48">
        <v>26</v>
      </c>
      <c r="L22" s="63" t="s">
        <v>242</v>
      </c>
      <c r="M22" s="71">
        <v>26</v>
      </c>
      <c r="N22" s="71" t="s">
        <v>228</v>
      </c>
      <c r="O22" s="71">
        <v>10</v>
      </c>
      <c r="P22" s="52" t="s">
        <v>36</v>
      </c>
    </row>
    <row r="23" spans="1:16" ht="31.5" customHeight="1" x14ac:dyDescent="0.25">
      <c r="A23" s="63" t="s">
        <v>18</v>
      </c>
      <c r="B23" s="71">
        <v>16</v>
      </c>
      <c r="C23" s="63" t="s">
        <v>17</v>
      </c>
      <c r="D23" s="48" t="s">
        <v>45</v>
      </c>
      <c r="E23" s="48" t="str">
        <f>'9-11 класс'!$E$15</f>
        <v>МОУ "СОШ № 2 г.Пугачева"</v>
      </c>
      <c r="F23" s="48">
        <v>5</v>
      </c>
      <c r="G23" s="48">
        <v>3</v>
      </c>
      <c r="H23" s="48">
        <v>2</v>
      </c>
      <c r="I23" s="48">
        <v>4</v>
      </c>
      <c r="J23" s="48">
        <v>16</v>
      </c>
      <c r="K23" s="48">
        <v>25</v>
      </c>
      <c r="L23" s="63" t="s">
        <v>242</v>
      </c>
      <c r="M23" s="71">
        <v>25</v>
      </c>
      <c r="N23" s="71" t="s">
        <v>228</v>
      </c>
      <c r="O23" s="71">
        <v>11</v>
      </c>
      <c r="P23" s="52" t="s">
        <v>46</v>
      </c>
    </row>
    <row r="24" spans="1:16" ht="30" x14ac:dyDescent="0.25">
      <c r="A24" s="63" t="s">
        <v>18</v>
      </c>
      <c r="B24" s="71">
        <v>17</v>
      </c>
      <c r="C24" s="63" t="s">
        <v>17</v>
      </c>
      <c r="D24" s="48" t="s">
        <v>47</v>
      </c>
      <c r="E24" s="48" t="str">
        <f>'9-11 класс'!$E$13</f>
        <v>МОУ "СОШ № 3 г.Пугачева"</v>
      </c>
      <c r="F24" s="48">
        <v>6</v>
      </c>
      <c r="G24" s="48">
        <v>6</v>
      </c>
      <c r="H24" s="48">
        <v>6</v>
      </c>
      <c r="I24" s="48">
        <v>13</v>
      </c>
      <c r="J24" s="48">
        <v>0</v>
      </c>
      <c r="K24" s="48">
        <v>25</v>
      </c>
      <c r="L24" s="63" t="s">
        <v>242</v>
      </c>
      <c r="M24" s="71">
        <v>25</v>
      </c>
      <c r="N24" s="71" t="s">
        <v>228</v>
      </c>
      <c r="O24" s="71">
        <v>11</v>
      </c>
      <c r="P24" s="52" t="s">
        <v>26</v>
      </c>
    </row>
    <row r="25" spans="1:16" ht="48.75" customHeight="1" x14ac:dyDescent="0.25">
      <c r="A25" s="63" t="s">
        <v>18</v>
      </c>
      <c r="B25" s="71">
        <v>18</v>
      </c>
      <c r="C25" s="63" t="s">
        <v>17</v>
      </c>
      <c r="D25" s="48" t="s">
        <v>48</v>
      </c>
      <c r="E25" s="48" t="str">
        <f>'9-11 класс'!$E$22</f>
        <v xml:space="preserve">МОУ "СОШ № 14 г.Пугачева имени П.А. Столыпина " </v>
      </c>
      <c r="F25" s="48">
        <v>6</v>
      </c>
      <c r="G25" s="48">
        <v>2</v>
      </c>
      <c r="H25" s="48">
        <v>6</v>
      </c>
      <c r="I25" s="48">
        <v>6</v>
      </c>
      <c r="J25" s="48">
        <v>11</v>
      </c>
      <c r="K25" s="48">
        <v>25</v>
      </c>
      <c r="L25" s="63" t="s">
        <v>242</v>
      </c>
      <c r="M25" s="71">
        <v>25</v>
      </c>
      <c r="N25" s="71" t="s">
        <v>228</v>
      </c>
      <c r="O25" s="71">
        <v>11</v>
      </c>
      <c r="P25" s="52" t="s">
        <v>34</v>
      </c>
    </row>
    <row r="26" spans="1:16" ht="31.5" customHeight="1" x14ac:dyDescent="0.25">
      <c r="A26" s="63" t="s">
        <v>18</v>
      </c>
      <c r="B26" s="71">
        <v>19</v>
      </c>
      <c r="C26" s="63" t="s">
        <v>17</v>
      </c>
      <c r="D26" s="48" t="s">
        <v>49</v>
      </c>
      <c r="E26" s="48" t="str">
        <f>'9-11 класс'!$E$15</f>
        <v>МОУ "СОШ № 2 г.Пугачева"</v>
      </c>
      <c r="F26" s="48">
        <v>5</v>
      </c>
      <c r="G26" s="48">
        <v>4</v>
      </c>
      <c r="H26" s="48">
        <v>3</v>
      </c>
      <c r="I26" s="48">
        <v>3</v>
      </c>
      <c r="J26" s="48">
        <v>18</v>
      </c>
      <c r="K26" s="48">
        <v>25</v>
      </c>
      <c r="L26" s="63" t="s">
        <v>242</v>
      </c>
      <c r="M26" s="71">
        <v>25</v>
      </c>
      <c r="N26" s="71" t="s">
        <v>228</v>
      </c>
      <c r="O26" s="71">
        <v>11</v>
      </c>
      <c r="P26" s="52" t="s">
        <v>36</v>
      </c>
    </row>
    <row r="27" spans="1:16" ht="45.75" customHeight="1" x14ac:dyDescent="0.25">
      <c r="A27" s="63" t="s">
        <v>18</v>
      </c>
      <c r="B27" s="71">
        <v>20</v>
      </c>
      <c r="C27" s="63" t="s">
        <v>17</v>
      </c>
      <c r="D27" s="48" t="s">
        <v>50</v>
      </c>
      <c r="E27" s="48" t="str">
        <f>'9-11 класс'!$E$22</f>
        <v xml:space="preserve">МОУ "СОШ № 14 г.Пугачева имени П.А. Столыпина " </v>
      </c>
      <c r="F27" s="48">
        <v>6</v>
      </c>
      <c r="G27" s="48">
        <v>4</v>
      </c>
      <c r="H27" s="48">
        <v>1</v>
      </c>
      <c r="I27" s="48">
        <v>12</v>
      </c>
      <c r="J27" s="48">
        <v>8</v>
      </c>
      <c r="K27" s="48">
        <v>25</v>
      </c>
      <c r="L27" s="63" t="s">
        <v>242</v>
      </c>
      <c r="M27" s="71">
        <v>25</v>
      </c>
      <c r="N27" s="71" t="s">
        <v>228</v>
      </c>
      <c r="O27" s="71">
        <v>11</v>
      </c>
      <c r="P27" s="52" t="s">
        <v>29</v>
      </c>
    </row>
    <row r="28" spans="1:16" ht="30" x14ac:dyDescent="0.25">
      <c r="A28" s="63" t="s">
        <v>18</v>
      </c>
      <c r="B28" s="71">
        <v>21</v>
      </c>
      <c r="C28" s="63" t="s">
        <v>17</v>
      </c>
      <c r="D28" s="48" t="s">
        <v>51</v>
      </c>
      <c r="E28" s="48" t="str">
        <f>'9-11 класс'!$E$15</f>
        <v>МОУ "СОШ № 2 г.Пугачева"</v>
      </c>
      <c r="F28" s="48">
        <v>5</v>
      </c>
      <c r="G28" s="48">
        <v>7</v>
      </c>
      <c r="H28" s="48">
        <v>2</v>
      </c>
      <c r="I28" s="48">
        <v>7</v>
      </c>
      <c r="J28" s="48">
        <v>8</v>
      </c>
      <c r="K28" s="48">
        <v>24</v>
      </c>
      <c r="L28" s="63" t="s">
        <v>242</v>
      </c>
      <c r="M28" s="71">
        <v>24</v>
      </c>
      <c r="N28" s="71" t="s">
        <v>228</v>
      </c>
      <c r="O28" s="71">
        <v>12</v>
      </c>
      <c r="P28" s="52" t="s">
        <v>36</v>
      </c>
    </row>
    <row r="29" spans="1:16" ht="44.25" customHeight="1" x14ac:dyDescent="0.25">
      <c r="A29" s="63" t="s">
        <v>18</v>
      </c>
      <c r="B29" s="71">
        <v>22</v>
      </c>
      <c r="C29" s="63" t="s">
        <v>17</v>
      </c>
      <c r="D29" s="48" t="s">
        <v>52</v>
      </c>
      <c r="E29" s="48" t="str">
        <f>'9-11 класс'!$E$25</f>
        <v>МОУ "СОШ № 1 г.Пугачева имени Т.Г. Мазура"</v>
      </c>
      <c r="F29" s="48">
        <v>6</v>
      </c>
      <c r="G29" s="48">
        <v>4</v>
      </c>
      <c r="H29" s="48">
        <v>6</v>
      </c>
      <c r="I29" s="48">
        <v>3</v>
      </c>
      <c r="J29" s="48">
        <v>11</v>
      </c>
      <c r="K29" s="48">
        <v>24</v>
      </c>
      <c r="L29" s="63" t="s">
        <v>242</v>
      </c>
      <c r="M29" s="71">
        <v>24</v>
      </c>
      <c r="N29" s="71" t="s">
        <v>228</v>
      </c>
      <c r="O29" s="71">
        <v>12</v>
      </c>
      <c r="P29" s="52" t="s">
        <v>53</v>
      </c>
    </row>
    <row r="30" spans="1:16" ht="30" x14ac:dyDescent="0.25">
      <c r="A30" s="63" t="s">
        <v>18</v>
      </c>
      <c r="B30" s="71">
        <v>23</v>
      </c>
      <c r="C30" s="63" t="s">
        <v>17</v>
      </c>
      <c r="D30" s="48" t="s">
        <v>54</v>
      </c>
      <c r="E30" s="48" t="str">
        <f>'9-11 класс'!$E$15</f>
        <v>МОУ "СОШ № 2 г.Пугачева"</v>
      </c>
      <c r="F30" s="48">
        <v>5</v>
      </c>
      <c r="G30" s="48">
        <v>5</v>
      </c>
      <c r="H30" s="48">
        <v>1</v>
      </c>
      <c r="I30" s="48">
        <v>5</v>
      </c>
      <c r="J30" s="48">
        <v>13</v>
      </c>
      <c r="K30" s="48">
        <v>24</v>
      </c>
      <c r="L30" s="63" t="s">
        <v>242</v>
      </c>
      <c r="M30" s="71">
        <v>24</v>
      </c>
      <c r="N30" s="71" t="s">
        <v>228</v>
      </c>
      <c r="O30" s="71">
        <v>12</v>
      </c>
      <c r="P30" s="52" t="s">
        <v>55</v>
      </c>
    </row>
    <row r="31" spans="1:16" ht="46.5" customHeight="1" x14ac:dyDescent="0.25">
      <c r="A31" s="63" t="s">
        <v>18</v>
      </c>
      <c r="B31" s="71">
        <v>24</v>
      </c>
      <c r="C31" s="63" t="s">
        <v>17</v>
      </c>
      <c r="D31" s="48" t="s">
        <v>56</v>
      </c>
      <c r="E31" s="48" t="str">
        <f>'[1]11 класс'!$D$9</f>
        <v xml:space="preserve">МОУ "СОШ № 13 г.Пугачева имени М.В.Ломоносова" </v>
      </c>
      <c r="F31" s="48">
        <v>5</v>
      </c>
      <c r="G31" s="48">
        <v>0</v>
      </c>
      <c r="H31" s="48">
        <v>4</v>
      </c>
      <c r="I31" s="48">
        <v>12</v>
      </c>
      <c r="J31" s="48">
        <v>8</v>
      </c>
      <c r="K31" s="48">
        <v>24</v>
      </c>
      <c r="L31" s="63" t="s">
        <v>242</v>
      </c>
      <c r="M31" s="71">
        <v>24</v>
      </c>
      <c r="N31" s="71" t="s">
        <v>228</v>
      </c>
      <c r="O31" s="71">
        <v>12</v>
      </c>
      <c r="P31" s="52" t="s">
        <v>57</v>
      </c>
    </row>
    <row r="32" spans="1:16" ht="30" x14ac:dyDescent="0.25">
      <c r="A32" s="63" t="s">
        <v>18</v>
      </c>
      <c r="B32" s="71">
        <v>25</v>
      </c>
      <c r="C32" s="63" t="s">
        <v>17</v>
      </c>
      <c r="D32" s="48" t="s">
        <v>58</v>
      </c>
      <c r="E32" s="48" t="s">
        <v>233</v>
      </c>
      <c r="F32" s="48">
        <v>5</v>
      </c>
      <c r="G32" s="48">
        <v>4</v>
      </c>
      <c r="H32" s="48">
        <v>3</v>
      </c>
      <c r="I32" s="48">
        <v>7</v>
      </c>
      <c r="J32" s="48">
        <v>6</v>
      </c>
      <c r="K32" s="48">
        <v>20</v>
      </c>
      <c r="L32" s="63" t="s">
        <v>242</v>
      </c>
      <c r="M32" s="71">
        <v>20</v>
      </c>
      <c r="N32" s="71" t="s">
        <v>229</v>
      </c>
      <c r="O32" s="71">
        <v>13</v>
      </c>
      <c r="P32" s="52" t="s">
        <v>36</v>
      </c>
    </row>
    <row r="33" spans="1:16" ht="30" x14ac:dyDescent="0.25">
      <c r="A33" s="63" t="s">
        <v>18</v>
      </c>
      <c r="B33" s="71">
        <v>26</v>
      </c>
      <c r="C33" s="63" t="s">
        <v>17</v>
      </c>
      <c r="D33" s="48" t="s">
        <v>59</v>
      </c>
      <c r="E33" s="48" t="str">
        <f>'9-11 класс'!$E$13</f>
        <v>МОУ "СОШ № 3 г.Пугачева"</v>
      </c>
      <c r="F33" s="48">
        <v>5</v>
      </c>
      <c r="G33" s="48">
        <v>6</v>
      </c>
      <c r="H33" s="48">
        <v>6</v>
      </c>
      <c r="I33" s="48">
        <v>8</v>
      </c>
      <c r="J33" s="48">
        <v>0</v>
      </c>
      <c r="K33" s="48">
        <v>20</v>
      </c>
      <c r="L33" s="63" t="s">
        <v>242</v>
      </c>
      <c r="M33" s="71">
        <v>20</v>
      </c>
      <c r="N33" s="71" t="s">
        <v>229</v>
      </c>
      <c r="O33" s="71">
        <v>13</v>
      </c>
      <c r="P33" s="52" t="s">
        <v>26</v>
      </c>
    </row>
    <row r="34" spans="1:16" ht="30" x14ac:dyDescent="0.25">
      <c r="A34" s="63" t="s">
        <v>18</v>
      </c>
      <c r="B34" s="71">
        <v>27</v>
      </c>
      <c r="C34" s="63" t="s">
        <v>17</v>
      </c>
      <c r="D34" s="48" t="s">
        <v>60</v>
      </c>
      <c r="E34" s="48" t="str">
        <f t="shared" ref="E34:E35" si="0">$E$23</f>
        <v>МОУ "СОШ № 2 г.Пугачева"</v>
      </c>
      <c r="F34" s="48">
        <v>5</v>
      </c>
      <c r="G34" s="48">
        <v>3</v>
      </c>
      <c r="H34" s="48">
        <v>3</v>
      </c>
      <c r="I34" s="48">
        <v>6</v>
      </c>
      <c r="J34" s="48">
        <v>7</v>
      </c>
      <c r="K34" s="48">
        <v>19</v>
      </c>
      <c r="L34" s="63" t="s">
        <v>242</v>
      </c>
      <c r="M34" s="71">
        <v>19</v>
      </c>
      <c r="N34" s="71" t="s">
        <v>229</v>
      </c>
      <c r="O34" s="71">
        <v>14</v>
      </c>
      <c r="P34" s="52" t="s">
        <v>55</v>
      </c>
    </row>
    <row r="35" spans="1:16" ht="30" x14ac:dyDescent="0.25">
      <c r="A35" s="63" t="s">
        <v>18</v>
      </c>
      <c r="B35" s="71">
        <v>28</v>
      </c>
      <c r="C35" s="63" t="s">
        <v>17</v>
      </c>
      <c r="D35" s="48" t="s">
        <v>61</v>
      </c>
      <c r="E35" s="48" t="str">
        <f t="shared" si="0"/>
        <v>МОУ "СОШ № 2 г.Пугачева"</v>
      </c>
      <c r="F35" s="48">
        <v>5</v>
      </c>
      <c r="G35" s="48">
        <v>5</v>
      </c>
      <c r="H35" s="48">
        <v>2</v>
      </c>
      <c r="I35" s="48">
        <v>3</v>
      </c>
      <c r="J35" s="48">
        <v>8</v>
      </c>
      <c r="K35" s="48">
        <v>18</v>
      </c>
      <c r="L35" s="63" t="s">
        <v>242</v>
      </c>
      <c r="M35" s="71">
        <v>18</v>
      </c>
      <c r="N35" s="71" t="s">
        <v>229</v>
      </c>
      <c r="O35" s="71">
        <v>15</v>
      </c>
      <c r="P35" s="52" t="s">
        <v>36</v>
      </c>
    </row>
    <row r="36" spans="1:16" ht="30" x14ac:dyDescent="0.25">
      <c r="A36" s="63" t="s">
        <v>18</v>
      </c>
      <c r="B36" s="71">
        <v>29</v>
      </c>
      <c r="C36" s="63" t="s">
        <v>17</v>
      </c>
      <c r="D36" s="48" t="s">
        <v>62</v>
      </c>
      <c r="E36" s="48" t="s">
        <v>63</v>
      </c>
      <c r="F36" s="48">
        <v>5</v>
      </c>
      <c r="G36" s="48">
        <v>6</v>
      </c>
      <c r="H36" s="48">
        <v>3</v>
      </c>
      <c r="I36" s="48">
        <v>9</v>
      </c>
      <c r="J36" s="48">
        <v>0</v>
      </c>
      <c r="K36" s="48">
        <v>18</v>
      </c>
      <c r="L36" s="63" t="s">
        <v>242</v>
      </c>
      <c r="M36" s="71">
        <v>18</v>
      </c>
      <c r="N36" s="71" t="s">
        <v>229</v>
      </c>
      <c r="O36" s="71">
        <v>15</v>
      </c>
      <c r="P36" s="52" t="s">
        <v>64</v>
      </c>
    </row>
    <row r="37" spans="1:16" ht="48" customHeight="1" x14ac:dyDescent="0.25">
      <c r="A37" s="63" t="s">
        <v>18</v>
      </c>
      <c r="B37" s="71">
        <v>30</v>
      </c>
      <c r="C37" s="63" t="s">
        <v>17</v>
      </c>
      <c r="D37" s="48" t="s">
        <v>66</v>
      </c>
      <c r="E37" s="48" t="str">
        <f>'9-11 класс'!$E$22</f>
        <v xml:space="preserve">МОУ "СОШ № 14 г.Пугачева имени П.А. Столыпина " </v>
      </c>
      <c r="F37" s="48">
        <v>6</v>
      </c>
      <c r="G37" s="48">
        <v>5</v>
      </c>
      <c r="H37" s="48">
        <v>6</v>
      </c>
      <c r="I37" s="48">
        <v>6</v>
      </c>
      <c r="J37" s="48">
        <v>0</v>
      </c>
      <c r="K37" s="48">
        <v>17</v>
      </c>
      <c r="L37" s="63" t="s">
        <v>242</v>
      </c>
      <c r="M37" s="71">
        <v>17</v>
      </c>
      <c r="N37" s="71" t="s">
        <v>229</v>
      </c>
      <c r="O37" s="71">
        <v>16</v>
      </c>
      <c r="P37" s="52" t="s">
        <v>34</v>
      </c>
    </row>
    <row r="38" spans="1:16" ht="30" x14ac:dyDescent="0.25">
      <c r="A38" s="63" t="s">
        <v>18</v>
      </c>
      <c r="B38" s="71">
        <v>31</v>
      </c>
      <c r="C38" s="63" t="s">
        <v>17</v>
      </c>
      <c r="D38" s="48" t="s">
        <v>67</v>
      </c>
      <c r="E38" s="48" t="str">
        <f>'9-11 класс'!$E$37</f>
        <v>МОУ "СОШ № 5 г.Пугачева"</v>
      </c>
      <c r="F38" s="48">
        <v>6</v>
      </c>
      <c r="G38" s="48">
        <v>0</v>
      </c>
      <c r="H38" s="48">
        <v>2</v>
      </c>
      <c r="I38" s="48">
        <v>6</v>
      </c>
      <c r="J38" s="48">
        <v>10</v>
      </c>
      <c r="K38" s="48">
        <v>17</v>
      </c>
      <c r="L38" s="63" t="s">
        <v>242</v>
      </c>
      <c r="M38" s="71">
        <v>17</v>
      </c>
      <c r="N38" s="71" t="s">
        <v>229</v>
      </c>
      <c r="O38" s="71">
        <v>16</v>
      </c>
      <c r="P38" s="52" t="s">
        <v>68</v>
      </c>
    </row>
    <row r="39" spans="1:16" ht="30" x14ac:dyDescent="0.25">
      <c r="A39" s="63" t="s">
        <v>18</v>
      </c>
      <c r="B39" s="71">
        <v>32</v>
      </c>
      <c r="C39" s="63" t="s">
        <v>17</v>
      </c>
      <c r="D39" s="48" t="s">
        <v>69</v>
      </c>
      <c r="E39" s="48" t="str">
        <f>'9-11 класс'!$E$13</f>
        <v>МОУ "СОШ № 3 г.Пугачева"</v>
      </c>
      <c r="F39" s="48">
        <v>5</v>
      </c>
      <c r="G39" s="48">
        <v>0</v>
      </c>
      <c r="H39" s="48">
        <v>6</v>
      </c>
      <c r="I39" s="48">
        <v>10</v>
      </c>
      <c r="J39" s="48">
        <v>0</v>
      </c>
      <c r="K39" s="48">
        <v>16</v>
      </c>
      <c r="L39" s="63" t="s">
        <v>242</v>
      </c>
      <c r="M39" s="71">
        <v>16</v>
      </c>
      <c r="N39" s="71" t="s">
        <v>229</v>
      </c>
      <c r="O39" s="71">
        <v>17</v>
      </c>
      <c r="P39" s="52" t="s">
        <v>24</v>
      </c>
    </row>
    <row r="40" spans="1:16" ht="45" x14ac:dyDescent="0.25">
      <c r="A40" s="63" t="s">
        <v>18</v>
      </c>
      <c r="B40" s="71">
        <v>33</v>
      </c>
      <c r="C40" s="63" t="s">
        <v>17</v>
      </c>
      <c r="D40" s="48" t="s">
        <v>70</v>
      </c>
      <c r="E40" s="48" t="str">
        <f>$E$23</f>
        <v>МОУ "СОШ № 2 г.Пугачева"</v>
      </c>
      <c r="F40" s="48">
        <v>5</v>
      </c>
      <c r="G40" s="48">
        <v>5</v>
      </c>
      <c r="H40" s="48">
        <v>2</v>
      </c>
      <c r="I40" s="48">
        <v>3</v>
      </c>
      <c r="J40" s="48">
        <v>6</v>
      </c>
      <c r="K40" s="48">
        <v>16</v>
      </c>
      <c r="L40" s="63" t="s">
        <v>242</v>
      </c>
      <c r="M40" s="71">
        <v>16</v>
      </c>
      <c r="N40" s="71" t="s">
        <v>229</v>
      </c>
      <c r="O40" s="71">
        <v>17</v>
      </c>
      <c r="P40" s="52" t="s">
        <v>36</v>
      </c>
    </row>
    <row r="41" spans="1:16" ht="45" x14ac:dyDescent="0.25">
      <c r="A41" s="63" t="s">
        <v>18</v>
      </c>
      <c r="B41" s="71">
        <v>34</v>
      </c>
      <c r="C41" s="63" t="s">
        <v>17</v>
      </c>
      <c r="D41" s="48" t="s">
        <v>65</v>
      </c>
      <c r="E41" s="48" t="str">
        <f>'9-11 класс'!$E$22</f>
        <v xml:space="preserve">МОУ "СОШ № 14 г.Пугачева имени П.А. Столыпина " </v>
      </c>
      <c r="F41" s="48">
        <v>6</v>
      </c>
      <c r="G41" s="48">
        <v>0</v>
      </c>
      <c r="H41" s="48">
        <v>1</v>
      </c>
      <c r="I41" s="48">
        <v>6</v>
      </c>
      <c r="J41" s="48">
        <v>8</v>
      </c>
      <c r="K41" s="48">
        <v>15</v>
      </c>
      <c r="L41" s="63" t="s">
        <v>242</v>
      </c>
      <c r="M41" s="71">
        <v>15</v>
      </c>
      <c r="N41" s="71" t="s">
        <v>229</v>
      </c>
      <c r="O41" s="71">
        <v>18</v>
      </c>
      <c r="P41" s="52" t="s">
        <v>34</v>
      </c>
    </row>
    <row r="42" spans="1:16" ht="30" x14ac:dyDescent="0.25">
      <c r="A42" s="63" t="s">
        <v>18</v>
      </c>
      <c r="B42" s="71">
        <v>35</v>
      </c>
      <c r="C42" s="63" t="s">
        <v>17</v>
      </c>
      <c r="D42" s="48" t="s">
        <v>71</v>
      </c>
      <c r="E42" s="48" t="str">
        <f>$E$23</f>
        <v>МОУ "СОШ № 2 г.Пугачева"</v>
      </c>
      <c r="F42" s="48">
        <v>5</v>
      </c>
      <c r="G42" s="48">
        <v>5</v>
      </c>
      <c r="H42" s="48">
        <v>3</v>
      </c>
      <c r="I42" s="48">
        <v>7</v>
      </c>
      <c r="J42" s="48">
        <v>0</v>
      </c>
      <c r="K42" s="48">
        <v>15</v>
      </c>
      <c r="L42" s="63" t="s">
        <v>242</v>
      </c>
      <c r="M42" s="71">
        <v>15</v>
      </c>
      <c r="N42" s="71" t="s">
        <v>229</v>
      </c>
      <c r="O42" s="71">
        <v>18</v>
      </c>
      <c r="P42" s="52" t="s">
        <v>40</v>
      </c>
    </row>
    <row r="43" spans="1:16" ht="45" customHeight="1" x14ac:dyDescent="0.25">
      <c r="A43" s="63" t="s">
        <v>18</v>
      </c>
      <c r="B43" s="71">
        <v>36</v>
      </c>
      <c r="C43" s="63" t="s">
        <v>17</v>
      </c>
      <c r="D43" s="48" t="s">
        <v>72</v>
      </c>
      <c r="E43" s="48" t="str">
        <f>'9-11 класс'!$E$22</f>
        <v xml:space="preserve">МОУ "СОШ № 14 г.Пугачева имени П.А. Столыпина " </v>
      </c>
      <c r="F43" s="48">
        <v>5</v>
      </c>
      <c r="G43" s="48">
        <v>4</v>
      </c>
      <c r="H43" s="48">
        <v>1</v>
      </c>
      <c r="I43" s="48">
        <v>9</v>
      </c>
      <c r="J43" s="48">
        <v>0</v>
      </c>
      <c r="K43" s="48">
        <v>14</v>
      </c>
      <c r="L43" s="63" t="s">
        <v>242</v>
      </c>
      <c r="M43" s="71">
        <v>14</v>
      </c>
      <c r="N43" s="71" t="s">
        <v>229</v>
      </c>
      <c r="O43" s="71">
        <v>19</v>
      </c>
      <c r="P43" s="52" t="s">
        <v>73</v>
      </c>
    </row>
    <row r="44" spans="1:16" ht="50.25" customHeight="1" x14ac:dyDescent="0.25">
      <c r="A44" s="63" t="s">
        <v>18</v>
      </c>
      <c r="B44" s="71">
        <v>37</v>
      </c>
      <c r="C44" s="63" t="s">
        <v>17</v>
      </c>
      <c r="D44" s="48" t="s">
        <v>74</v>
      </c>
      <c r="E44" s="48" t="str">
        <f>'9-11 класс'!$E$22</f>
        <v xml:space="preserve">МОУ "СОШ № 14 г.Пугачева имени П.А. Столыпина " </v>
      </c>
      <c r="F44" s="48">
        <v>5</v>
      </c>
      <c r="G44" s="48">
        <v>7</v>
      </c>
      <c r="H44" s="48">
        <v>1</v>
      </c>
      <c r="I44" s="48">
        <v>5</v>
      </c>
      <c r="J44" s="48">
        <v>0</v>
      </c>
      <c r="K44" s="48">
        <v>13</v>
      </c>
      <c r="L44" s="63" t="s">
        <v>242</v>
      </c>
      <c r="M44" s="71">
        <v>13</v>
      </c>
      <c r="N44" s="71" t="s">
        <v>229</v>
      </c>
      <c r="O44" s="71">
        <v>20</v>
      </c>
      <c r="P44" s="52" t="s">
        <v>29</v>
      </c>
    </row>
    <row r="45" spans="1:16" ht="48" customHeight="1" x14ac:dyDescent="0.25">
      <c r="A45" s="63" t="s">
        <v>18</v>
      </c>
      <c r="B45" s="71">
        <v>38</v>
      </c>
      <c r="C45" s="63" t="s">
        <v>17</v>
      </c>
      <c r="D45" s="48" t="s">
        <v>75</v>
      </c>
      <c r="E45" s="48" t="str">
        <f>'[1]11 класс'!$D$9</f>
        <v xml:space="preserve">МОУ "СОШ № 13 г.Пугачева имени М.В.Ломоносова" </v>
      </c>
      <c r="F45" s="48">
        <v>5</v>
      </c>
      <c r="G45" s="48">
        <v>2</v>
      </c>
      <c r="H45" s="48">
        <v>5</v>
      </c>
      <c r="I45" s="48">
        <v>5</v>
      </c>
      <c r="J45" s="48">
        <v>0</v>
      </c>
      <c r="K45" s="48">
        <v>12</v>
      </c>
      <c r="L45" s="63" t="s">
        <v>242</v>
      </c>
      <c r="M45" s="71">
        <v>12</v>
      </c>
      <c r="N45" s="71" t="s">
        <v>229</v>
      </c>
      <c r="O45" s="71">
        <v>21</v>
      </c>
      <c r="P45" s="52" t="s">
        <v>57</v>
      </c>
    </row>
    <row r="46" spans="1:16" ht="45.75" customHeight="1" x14ac:dyDescent="0.25">
      <c r="A46" s="63" t="s">
        <v>18</v>
      </c>
      <c r="B46" s="71">
        <v>39</v>
      </c>
      <c r="C46" s="63" t="s">
        <v>17</v>
      </c>
      <c r="D46" s="48" t="s">
        <v>76</v>
      </c>
      <c r="E46" s="48" t="str">
        <f>'9-11 класс'!$E$25</f>
        <v>МОУ "СОШ № 1 г.Пугачева имени Т.Г. Мазура"</v>
      </c>
      <c r="F46" s="48">
        <v>6</v>
      </c>
      <c r="G46" s="48">
        <v>3</v>
      </c>
      <c r="H46" s="48">
        <v>6</v>
      </c>
      <c r="I46" s="48">
        <v>2</v>
      </c>
      <c r="J46" s="48">
        <v>0</v>
      </c>
      <c r="K46" s="48">
        <v>11</v>
      </c>
      <c r="L46" s="63" t="s">
        <v>242</v>
      </c>
      <c r="M46" s="71">
        <v>11</v>
      </c>
      <c r="N46" s="71" t="s">
        <v>229</v>
      </c>
      <c r="O46" s="71">
        <v>22</v>
      </c>
      <c r="P46" s="52" t="s">
        <v>77</v>
      </c>
    </row>
    <row r="47" spans="1:16" ht="48.75" customHeight="1" x14ac:dyDescent="0.25">
      <c r="A47" s="63" t="s">
        <v>18</v>
      </c>
      <c r="B47" s="71">
        <v>40</v>
      </c>
      <c r="C47" s="63" t="s">
        <v>17</v>
      </c>
      <c r="D47" s="48" t="s">
        <v>78</v>
      </c>
      <c r="E47" s="48" t="str">
        <f>'9-11 класс'!$E$22</f>
        <v xml:space="preserve">МОУ "СОШ № 14 г.Пугачева имени П.А. Столыпина " </v>
      </c>
      <c r="F47" s="48">
        <v>5</v>
      </c>
      <c r="G47" s="48">
        <v>5</v>
      </c>
      <c r="H47" s="48">
        <v>2</v>
      </c>
      <c r="I47" s="48">
        <v>4</v>
      </c>
      <c r="J47" s="48">
        <v>0</v>
      </c>
      <c r="K47" s="48">
        <v>11</v>
      </c>
      <c r="L47" s="63" t="s">
        <v>242</v>
      </c>
      <c r="M47" s="71">
        <v>11</v>
      </c>
      <c r="N47" s="71" t="s">
        <v>229</v>
      </c>
      <c r="O47" s="71">
        <v>22</v>
      </c>
      <c r="P47" s="52" t="s">
        <v>29</v>
      </c>
    </row>
    <row r="48" spans="1:16" ht="45" x14ac:dyDescent="0.25">
      <c r="A48" s="63" t="s">
        <v>18</v>
      </c>
      <c r="B48" s="71">
        <v>41</v>
      </c>
      <c r="C48" s="63" t="s">
        <v>17</v>
      </c>
      <c r="D48" s="48" t="s">
        <v>79</v>
      </c>
      <c r="E48" s="48" t="str">
        <f>'9-11 класс'!$E$37</f>
        <v>МОУ "СОШ № 5 г.Пугачева"</v>
      </c>
      <c r="F48" s="48">
        <v>6</v>
      </c>
      <c r="G48" s="48">
        <v>0</v>
      </c>
      <c r="H48" s="48">
        <v>4</v>
      </c>
      <c r="I48" s="48">
        <v>6</v>
      </c>
      <c r="J48" s="48">
        <v>6</v>
      </c>
      <c r="K48" s="48">
        <v>10</v>
      </c>
      <c r="L48" s="63" t="s">
        <v>242</v>
      </c>
      <c r="M48" s="71">
        <v>10</v>
      </c>
      <c r="N48" s="71" t="s">
        <v>229</v>
      </c>
      <c r="O48" s="71">
        <v>23</v>
      </c>
      <c r="P48" s="52" t="s">
        <v>68</v>
      </c>
    </row>
    <row r="49" spans="1:26" ht="30" x14ac:dyDescent="0.25">
      <c r="A49" s="63" t="s">
        <v>18</v>
      </c>
      <c r="B49" s="71">
        <v>42</v>
      </c>
      <c r="C49" s="63" t="s">
        <v>17</v>
      </c>
      <c r="D49" s="48" t="s">
        <v>80</v>
      </c>
      <c r="E49" s="48" t="str">
        <f>'9-11 класс'!$E$37</f>
        <v>МОУ "СОШ № 5 г.Пугачева"</v>
      </c>
      <c r="F49" s="48">
        <v>5</v>
      </c>
      <c r="G49" s="48">
        <v>0</v>
      </c>
      <c r="H49" s="48">
        <v>0</v>
      </c>
      <c r="I49" s="48">
        <v>4</v>
      </c>
      <c r="J49" s="48">
        <v>5</v>
      </c>
      <c r="K49" s="48">
        <v>9</v>
      </c>
      <c r="L49" s="63" t="s">
        <v>242</v>
      </c>
      <c r="M49" s="71">
        <v>9</v>
      </c>
      <c r="N49" s="71" t="s">
        <v>229</v>
      </c>
      <c r="O49" s="71">
        <v>24</v>
      </c>
      <c r="P49" s="52" t="s">
        <v>68</v>
      </c>
    </row>
    <row r="50" spans="1:26" ht="48" customHeight="1" x14ac:dyDescent="0.25">
      <c r="A50" s="63" t="s">
        <v>18</v>
      </c>
      <c r="B50" s="71">
        <v>43</v>
      </c>
      <c r="C50" s="63" t="s">
        <v>17</v>
      </c>
      <c r="D50" s="48" t="s">
        <v>81</v>
      </c>
      <c r="E50" s="48" t="str">
        <f>'9-11 класс'!$E$22</f>
        <v xml:space="preserve">МОУ "СОШ № 14 г.Пугачева имени П.А. Столыпина " </v>
      </c>
      <c r="F50" s="48">
        <v>5</v>
      </c>
      <c r="G50" s="48">
        <v>4</v>
      </c>
      <c r="H50" s="48">
        <v>2</v>
      </c>
      <c r="I50" s="48">
        <v>3</v>
      </c>
      <c r="J50" s="48">
        <v>0</v>
      </c>
      <c r="K50" s="48">
        <v>9</v>
      </c>
      <c r="L50" s="63" t="s">
        <v>242</v>
      </c>
      <c r="M50" s="71">
        <v>9</v>
      </c>
      <c r="N50" s="71" t="s">
        <v>229</v>
      </c>
      <c r="O50" s="71">
        <v>24</v>
      </c>
      <c r="P50" s="52" t="s">
        <v>29</v>
      </c>
    </row>
    <row r="51" spans="1:26" ht="30" x14ac:dyDescent="0.25">
      <c r="A51" s="63" t="s">
        <v>18</v>
      </c>
      <c r="B51" s="71">
        <v>44</v>
      </c>
      <c r="C51" s="63" t="s">
        <v>17</v>
      </c>
      <c r="D51" s="48" t="s">
        <v>82</v>
      </c>
      <c r="E51" s="48" t="str">
        <f t="shared" ref="E51:E52" si="1">$E$23</f>
        <v>МОУ "СОШ № 2 г.Пугачева"</v>
      </c>
      <c r="F51" s="48">
        <v>6</v>
      </c>
      <c r="G51" s="48">
        <v>4</v>
      </c>
      <c r="H51" s="48">
        <v>3</v>
      </c>
      <c r="I51" s="48">
        <v>2</v>
      </c>
      <c r="J51" s="48">
        <v>0</v>
      </c>
      <c r="K51" s="48">
        <v>9</v>
      </c>
      <c r="L51" s="63" t="s">
        <v>242</v>
      </c>
      <c r="M51" s="71">
        <v>9</v>
      </c>
      <c r="N51" s="71" t="s">
        <v>229</v>
      </c>
      <c r="O51" s="71">
        <v>24</v>
      </c>
      <c r="P51" s="52" t="s">
        <v>40</v>
      </c>
    </row>
    <row r="52" spans="1:26" ht="30" x14ac:dyDescent="0.25">
      <c r="A52" s="63" t="s">
        <v>18</v>
      </c>
      <c r="B52" s="71">
        <v>45</v>
      </c>
      <c r="C52" s="63" t="s">
        <v>17</v>
      </c>
      <c r="D52" s="48" t="s">
        <v>83</v>
      </c>
      <c r="E52" s="48" t="str">
        <f t="shared" si="1"/>
        <v>МОУ "СОШ № 2 г.Пугачева"</v>
      </c>
      <c r="F52" s="48">
        <v>5</v>
      </c>
      <c r="G52" s="48">
        <v>6</v>
      </c>
      <c r="H52" s="48">
        <v>3</v>
      </c>
      <c r="I52" s="48">
        <v>0</v>
      </c>
      <c r="J52" s="48">
        <v>0</v>
      </c>
      <c r="K52" s="48">
        <v>9</v>
      </c>
      <c r="L52" s="63" t="s">
        <v>242</v>
      </c>
      <c r="M52" s="71">
        <v>9</v>
      </c>
      <c r="N52" s="71" t="s">
        <v>229</v>
      </c>
      <c r="O52" s="71">
        <v>24</v>
      </c>
      <c r="P52" s="52" t="s">
        <v>36</v>
      </c>
    </row>
    <row r="53" spans="1:26" ht="43.5" customHeight="1" x14ac:dyDescent="0.25">
      <c r="A53" s="63" t="s">
        <v>18</v>
      </c>
      <c r="B53" s="71">
        <v>46</v>
      </c>
      <c r="C53" s="63" t="s">
        <v>17</v>
      </c>
      <c r="D53" s="48" t="s">
        <v>84</v>
      </c>
      <c r="E53" s="48" t="str">
        <f>'9-11 класс'!$E$22</f>
        <v xml:space="preserve">МОУ "СОШ № 14 г.Пугачева имени П.А. Столыпина " </v>
      </c>
      <c r="F53" s="48">
        <v>5</v>
      </c>
      <c r="G53" s="48">
        <v>0</v>
      </c>
      <c r="H53" s="48">
        <v>0</v>
      </c>
      <c r="I53" s="48">
        <v>8</v>
      </c>
      <c r="J53" s="48">
        <v>0</v>
      </c>
      <c r="K53" s="48">
        <v>8</v>
      </c>
      <c r="L53" s="63" t="s">
        <v>242</v>
      </c>
      <c r="M53" s="71">
        <v>8</v>
      </c>
      <c r="N53" s="71" t="s">
        <v>229</v>
      </c>
      <c r="O53" s="71">
        <v>25</v>
      </c>
      <c r="P53" s="52" t="s">
        <v>73</v>
      </c>
    </row>
    <row r="54" spans="1:26" ht="49.5" customHeight="1" x14ac:dyDescent="0.25">
      <c r="A54" s="63" t="s">
        <v>18</v>
      </c>
      <c r="B54" s="71">
        <v>47</v>
      </c>
      <c r="C54" s="63" t="s">
        <v>17</v>
      </c>
      <c r="D54" s="48" t="s">
        <v>85</v>
      </c>
      <c r="E54" s="48" t="str">
        <f>'9-11 класс'!$E$22</f>
        <v xml:space="preserve">МОУ "СОШ № 14 г.Пугачева имени П.А. Столыпина " </v>
      </c>
      <c r="F54" s="48">
        <v>5</v>
      </c>
      <c r="G54" s="48">
        <v>0</v>
      </c>
      <c r="H54" s="48">
        <v>1</v>
      </c>
      <c r="I54" s="48">
        <v>4</v>
      </c>
      <c r="J54" s="48">
        <v>0</v>
      </c>
      <c r="K54" s="48">
        <v>5</v>
      </c>
      <c r="L54" s="63" t="s">
        <v>242</v>
      </c>
      <c r="M54" s="71">
        <v>5</v>
      </c>
      <c r="N54" s="71" t="s">
        <v>229</v>
      </c>
      <c r="O54" s="71">
        <v>26</v>
      </c>
      <c r="P54" s="52" t="s">
        <v>29</v>
      </c>
    </row>
    <row r="55" spans="1:26" ht="45" x14ac:dyDescent="0.25">
      <c r="A55" s="63" t="s">
        <v>18</v>
      </c>
      <c r="B55" s="71">
        <v>48</v>
      </c>
      <c r="C55" s="63" t="s">
        <v>17</v>
      </c>
      <c r="D55" s="48" t="s">
        <v>86</v>
      </c>
      <c r="E55" s="48" t="str">
        <f>$E$57</f>
        <v>МОУ "СОШ с.Давыдовка"</v>
      </c>
      <c r="F55" s="48">
        <v>6</v>
      </c>
      <c r="G55" s="48">
        <v>0</v>
      </c>
      <c r="H55" s="48">
        <v>2</v>
      </c>
      <c r="I55" s="48">
        <v>1</v>
      </c>
      <c r="J55" s="48">
        <v>0</v>
      </c>
      <c r="K55" s="48">
        <v>3</v>
      </c>
      <c r="L55" s="63" t="s">
        <v>242</v>
      </c>
      <c r="M55" s="71">
        <v>3</v>
      </c>
      <c r="N55" s="71" t="s">
        <v>229</v>
      </c>
      <c r="O55" s="71">
        <v>27</v>
      </c>
      <c r="P55" s="52" t="s">
        <v>87</v>
      </c>
    </row>
    <row r="56" spans="1:26" ht="30" x14ac:dyDescent="0.25">
      <c r="A56" s="63" t="s">
        <v>18</v>
      </c>
      <c r="B56" s="71">
        <v>49</v>
      </c>
      <c r="C56" s="63" t="s">
        <v>17</v>
      </c>
      <c r="D56" s="48" t="s">
        <v>88</v>
      </c>
      <c r="E56" s="48" t="str">
        <f>'9-11 класс'!$E$37</f>
        <v>МОУ "СОШ № 5 г.Пугачева"</v>
      </c>
      <c r="F56" s="48">
        <v>6</v>
      </c>
      <c r="G56" s="48">
        <v>0</v>
      </c>
      <c r="H56" s="48">
        <v>0</v>
      </c>
      <c r="I56" s="48">
        <v>3</v>
      </c>
      <c r="J56" s="48">
        <v>0</v>
      </c>
      <c r="K56" s="48">
        <v>3</v>
      </c>
      <c r="L56" s="63" t="s">
        <v>242</v>
      </c>
      <c r="M56" s="71">
        <v>3</v>
      </c>
      <c r="N56" s="71" t="s">
        <v>229</v>
      </c>
      <c r="O56" s="71">
        <v>27</v>
      </c>
      <c r="P56" s="52" t="s">
        <v>68</v>
      </c>
    </row>
    <row r="57" spans="1:26" ht="30" x14ac:dyDescent="0.25">
      <c r="A57" s="72" t="s">
        <v>18</v>
      </c>
      <c r="B57" s="73">
        <v>50</v>
      </c>
      <c r="C57" s="72" t="s">
        <v>17</v>
      </c>
      <c r="D57" s="68" t="s">
        <v>89</v>
      </c>
      <c r="E57" s="68" t="s">
        <v>239</v>
      </c>
      <c r="F57" s="68">
        <v>5</v>
      </c>
      <c r="G57" s="68">
        <v>0</v>
      </c>
      <c r="H57" s="68">
        <v>2</v>
      </c>
      <c r="I57" s="68">
        <v>0</v>
      </c>
      <c r="J57" s="68">
        <v>0</v>
      </c>
      <c r="K57" s="68">
        <v>2</v>
      </c>
      <c r="L57" s="63" t="s">
        <v>242</v>
      </c>
      <c r="M57" s="73">
        <v>2</v>
      </c>
      <c r="N57" s="73" t="s">
        <v>229</v>
      </c>
      <c r="O57" s="73">
        <v>28</v>
      </c>
      <c r="P57" s="69" t="s">
        <v>87</v>
      </c>
    </row>
    <row r="58" spans="1:26" ht="49.5" customHeight="1" x14ac:dyDescent="0.25">
      <c r="A58" s="63" t="s">
        <v>18</v>
      </c>
      <c r="B58" s="71">
        <v>51</v>
      </c>
      <c r="C58" s="63" t="s">
        <v>17</v>
      </c>
      <c r="D58" s="48" t="s">
        <v>90</v>
      </c>
      <c r="E58" s="48" t="str">
        <f>$E$56</f>
        <v>МОУ "СОШ № 5 г.Пугачева"</v>
      </c>
      <c r="F58" s="48">
        <v>6</v>
      </c>
      <c r="G58" s="48">
        <v>0</v>
      </c>
      <c r="H58" s="48">
        <v>0</v>
      </c>
      <c r="I58" s="48">
        <v>1</v>
      </c>
      <c r="J58" s="48">
        <v>0</v>
      </c>
      <c r="K58" s="48">
        <v>1</v>
      </c>
      <c r="L58" s="63" t="s">
        <v>242</v>
      </c>
      <c r="M58" s="71">
        <v>1</v>
      </c>
      <c r="N58" s="71" t="s">
        <v>229</v>
      </c>
      <c r="O58" s="71">
        <v>29</v>
      </c>
      <c r="P58" s="52" t="s">
        <v>68</v>
      </c>
    </row>
    <row r="59" spans="1:26" ht="18.75" x14ac:dyDescent="0.3">
      <c r="A59" s="9"/>
      <c r="B59" s="9"/>
      <c r="C59" s="9"/>
      <c r="D59" s="9"/>
      <c r="E59" s="9"/>
      <c r="F59" s="9"/>
      <c r="G59" s="9"/>
      <c r="H59" s="9"/>
      <c r="I59" s="9"/>
      <c r="J59" s="9"/>
      <c r="K59" s="31"/>
      <c r="L59" s="31"/>
      <c r="M59" s="31"/>
      <c r="N59" s="32"/>
      <c r="O59" s="32"/>
      <c r="P59" s="33"/>
      <c r="Q59" s="34"/>
      <c r="R59" s="34"/>
      <c r="S59" s="34"/>
      <c r="T59" s="34"/>
      <c r="U59" s="35"/>
      <c r="V59" s="36"/>
      <c r="X59" s="7"/>
      <c r="Y59" s="7"/>
      <c r="Z59" s="6"/>
    </row>
    <row r="60" spans="1:26" ht="18.75" x14ac:dyDescent="0.3">
      <c r="A60" s="9"/>
      <c r="B60" s="9"/>
      <c r="C60" s="9"/>
      <c r="D60" s="9"/>
      <c r="E60" s="9"/>
      <c r="F60" s="9"/>
      <c r="G60" s="9"/>
      <c r="H60" s="9"/>
      <c r="I60" s="9"/>
      <c r="J60" s="9"/>
      <c r="K60" s="31"/>
      <c r="L60" s="31"/>
      <c r="M60" s="31"/>
      <c r="N60" s="32"/>
      <c r="O60" s="32"/>
      <c r="P60" s="33"/>
      <c r="Q60" s="34"/>
      <c r="R60" s="34"/>
      <c r="S60" s="34"/>
      <c r="T60" s="34"/>
      <c r="U60" s="35"/>
      <c r="V60" s="36"/>
      <c r="X60" s="7"/>
      <c r="Y60" s="7"/>
      <c r="Z60" s="6"/>
    </row>
    <row r="61" spans="1:26" ht="18.75" x14ac:dyDescent="0.3">
      <c r="A61" s="9"/>
      <c r="B61" s="9"/>
      <c r="C61" s="11"/>
      <c r="D61" s="9"/>
      <c r="E61" s="9"/>
      <c r="F61" s="9"/>
      <c r="G61" s="9"/>
      <c r="H61" s="9"/>
      <c r="I61" s="9"/>
      <c r="J61" s="9"/>
      <c r="K61" s="31"/>
      <c r="L61" s="31"/>
      <c r="M61" s="31"/>
      <c r="N61" s="32"/>
      <c r="O61" s="32"/>
      <c r="P61" s="33"/>
      <c r="Q61" s="34"/>
      <c r="R61" s="34"/>
      <c r="S61" s="34"/>
      <c r="T61" s="34"/>
      <c r="U61" s="35"/>
      <c r="V61" s="36"/>
      <c r="X61" s="7"/>
      <c r="Y61" s="7"/>
      <c r="Z61" s="6"/>
    </row>
    <row r="62" spans="1:26" ht="18.75" x14ac:dyDescent="0.3">
      <c r="A62" s="9"/>
      <c r="B62" s="12"/>
      <c r="C62" s="11"/>
      <c r="D62" s="9"/>
      <c r="E62" s="9"/>
      <c r="F62" s="9"/>
      <c r="G62" s="9"/>
      <c r="H62" s="9"/>
      <c r="I62" s="9"/>
      <c r="J62" s="9"/>
      <c r="K62" s="31"/>
      <c r="L62" s="31"/>
      <c r="M62" s="31"/>
      <c r="N62" s="32"/>
      <c r="O62" s="32"/>
      <c r="P62" s="33"/>
      <c r="Q62" s="34"/>
      <c r="R62" s="34"/>
      <c r="S62" s="34"/>
      <c r="T62" s="34"/>
      <c r="U62" s="35"/>
      <c r="V62" s="36"/>
      <c r="X62" s="7"/>
      <c r="Y62" s="7"/>
      <c r="Z62" s="6"/>
    </row>
    <row r="63" spans="1:26" ht="18.75" x14ac:dyDescent="0.3">
      <c r="A63" s="9"/>
      <c r="B63" s="9"/>
      <c r="C63" s="13"/>
      <c r="D63" s="9"/>
      <c r="E63" s="9"/>
      <c r="F63" s="9"/>
      <c r="G63" s="9"/>
      <c r="H63" s="9"/>
      <c r="I63" s="9"/>
      <c r="J63" s="9"/>
      <c r="K63" s="32"/>
      <c r="L63" s="32"/>
      <c r="M63" s="33"/>
      <c r="N63" s="37"/>
      <c r="O63" s="37"/>
      <c r="P63" s="37"/>
      <c r="Q63" s="34"/>
      <c r="R63" s="35"/>
      <c r="S63" s="36"/>
      <c r="T63" s="36"/>
      <c r="U63" s="38"/>
      <c r="V63" s="38"/>
      <c r="W63" s="30"/>
    </row>
    <row r="64" spans="1:26" ht="18.75" x14ac:dyDescent="0.3">
      <c r="A64" s="9"/>
      <c r="B64" s="9"/>
      <c r="C64" s="11"/>
      <c r="D64" s="9"/>
      <c r="E64" s="9"/>
      <c r="F64" s="9"/>
      <c r="G64" s="9"/>
      <c r="H64" s="9"/>
      <c r="I64" s="9"/>
      <c r="J64" s="9"/>
      <c r="K64" s="32"/>
      <c r="L64" s="32"/>
      <c r="M64" s="33"/>
      <c r="N64" s="37"/>
      <c r="O64" s="37"/>
      <c r="P64" s="37"/>
      <c r="Q64" s="34"/>
      <c r="R64" s="35"/>
      <c r="S64" s="36"/>
      <c r="T64" s="36"/>
      <c r="U64" s="38"/>
      <c r="V64" s="38"/>
      <c r="W64" s="30"/>
    </row>
    <row r="65" spans="1:26" ht="18.75" x14ac:dyDescent="0.3">
      <c r="A65" s="9"/>
      <c r="B65" s="9"/>
      <c r="C65" s="11"/>
      <c r="D65" s="9"/>
      <c r="E65" s="9"/>
      <c r="F65" s="9"/>
      <c r="G65" s="9"/>
      <c r="H65" s="9"/>
      <c r="I65" s="9"/>
      <c r="J65" s="9"/>
      <c r="K65" s="32"/>
      <c r="L65" s="32"/>
      <c r="M65" s="33"/>
      <c r="N65" s="37"/>
      <c r="O65" s="37"/>
      <c r="P65" s="37"/>
      <c r="Q65" s="34"/>
      <c r="R65" s="35"/>
      <c r="S65" s="36"/>
      <c r="T65" s="36"/>
      <c r="U65" s="38"/>
      <c r="V65" s="38"/>
      <c r="W65" s="30"/>
    </row>
    <row r="66" spans="1:26" ht="18.75" x14ac:dyDescent="0.3">
      <c r="A66" s="9"/>
      <c r="B66" s="9"/>
      <c r="C66" s="11"/>
      <c r="D66" s="9"/>
      <c r="E66" s="9"/>
      <c r="F66" s="9"/>
      <c r="G66" s="9"/>
      <c r="H66" s="9"/>
      <c r="I66" s="9"/>
      <c r="J66" s="9"/>
      <c r="K66" s="31"/>
      <c r="L66" s="31"/>
      <c r="M66" s="31"/>
      <c r="N66" s="32"/>
      <c r="O66" s="32"/>
      <c r="P66" s="33"/>
      <c r="Q66" s="34"/>
      <c r="R66" s="34"/>
      <c r="S66" s="34"/>
      <c r="T66" s="34"/>
      <c r="U66" s="36"/>
      <c r="V66" s="36"/>
      <c r="Z66" s="6"/>
    </row>
    <row r="67" spans="1:26" ht="18.75" x14ac:dyDescent="0.3">
      <c r="A67" s="9"/>
      <c r="B67" s="9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</row>
  </sheetData>
  <mergeCells count="6">
    <mergeCell ref="A6:E6"/>
    <mergeCell ref="A1:Q1"/>
    <mergeCell ref="A2:D2"/>
    <mergeCell ref="A3:D3"/>
    <mergeCell ref="A4:Q4"/>
    <mergeCell ref="A5:Q5"/>
  </mergeCells>
  <pageMargins left="0.25" right="0.25" top="0.75" bottom="0.75" header="0.3" footer="0.3"/>
  <pageSetup paperSize="9" orientation="landscape" horizontalDpi="180" verticalDpi="180" r:id="rId1"/>
  <ignoredErrors>
    <ignoredError sqref="E11 E41:E42 E29 E15 E26:E27" formula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75"/>
  <sheetViews>
    <sheetView topLeftCell="A70" workbookViewId="0">
      <selection activeCell="C7" sqref="C7"/>
    </sheetView>
  </sheetViews>
  <sheetFormatPr defaultRowHeight="15" x14ac:dyDescent="0.25"/>
  <cols>
    <col min="1" max="1" width="10.85546875" customWidth="1"/>
    <col min="2" max="2" width="4" customWidth="1"/>
    <col min="3" max="3" width="15.42578125" customWidth="1"/>
    <col min="4" max="4" width="24.7109375" customWidth="1"/>
    <col min="5" max="5" width="21.7109375" customWidth="1"/>
    <col min="14" max="14" width="11.28515625" customWidth="1"/>
    <col min="16" max="16" width="31.42578125" customWidth="1"/>
    <col min="17" max="17" width="18" customWidth="1"/>
  </cols>
  <sheetData>
    <row r="1" spans="1:19" ht="15.75" customHeight="1" x14ac:dyDescent="0.25">
      <c r="A1" s="44" t="s">
        <v>238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</row>
    <row r="2" spans="1:19" ht="18.75" customHeight="1" x14ac:dyDescent="0.3">
      <c r="A2" s="44" t="s">
        <v>247</v>
      </c>
      <c r="B2" s="44"/>
      <c r="C2" s="44"/>
      <c r="D2" s="45"/>
      <c r="E2" s="1"/>
      <c r="F2" s="1"/>
      <c r="G2" s="1"/>
      <c r="H2" s="4"/>
      <c r="I2" s="4"/>
      <c r="J2" s="4"/>
      <c r="K2" s="2"/>
      <c r="L2" s="2"/>
      <c r="M2" s="2"/>
      <c r="N2" s="2"/>
      <c r="O2" s="1"/>
      <c r="P2" s="1"/>
      <c r="Q2" s="1"/>
      <c r="R2" s="1"/>
      <c r="S2" s="1"/>
    </row>
    <row r="3" spans="1:19" ht="18.75" customHeight="1" x14ac:dyDescent="0.3">
      <c r="A3" s="44" t="s">
        <v>16</v>
      </c>
      <c r="B3" s="44"/>
      <c r="C3" s="44"/>
      <c r="D3" s="45"/>
      <c r="E3" s="1"/>
      <c r="F3" s="1"/>
      <c r="G3" s="1"/>
      <c r="H3" s="1"/>
      <c r="I3" s="1"/>
      <c r="J3" s="1"/>
      <c r="K3" s="2"/>
      <c r="L3" s="2"/>
      <c r="M3" s="2"/>
      <c r="N3" s="2"/>
      <c r="O3" s="1"/>
      <c r="P3" s="1"/>
      <c r="Q3" s="1"/>
      <c r="R3" s="1"/>
      <c r="S3" s="1"/>
    </row>
    <row r="4" spans="1:19" ht="15.75" customHeight="1" x14ac:dyDescent="0.25">
      <c r="A4" s="44" t="s">
        <v>230</v>
      </c>
      <c r="B4" s="44"/>
      <c r="C4" s="44"/>
      <c r="D4" s="44"/>
      <c r="E4" s="44"/>
      <c r="F4" s="44"/>
      <c r="G4" s="44"/>
      <c r="H4" s="44"/>
      <c r="I4" s="44"/>
      <c r="J4" s="44"/>
      <c r="K4" s="44"/>
      <c r="L4" s="44"/>
      <c r="M4" s="44"/>
      <c r="N4" s="44"/>
      <c r="O4" s="44"/>
      <c r="P4" s="44"/>
      <c r="Q4" s="44"/>
      <c r="R4" s="44"/>
      <c r="S4" s="44"/>
    </row>
    <row r="5" spans="1:19" ht="15.75" customHeight="1" x14ac:dyDescent="0.25">
      <c r="A5" s="44" t="s">
        <v>231</v>
      </c>
      <c r="B5" s="44"/>
      <c r="C5" s="44"/>
      <c r="D5" s="44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</row>
    <row r="6" spans="1:19" ht="15.75" x14ac:dyDescent="0.25">
      <c r="A6" s="56"/>
      <c r="B6" s="56"/>
      <c r="C6" s="56"/>
      <c r="D6" s="56"/>
      <c r="E6" s="56"/>
      <c r="F6" s="57"/>
      <c r="G6" s="58"/>
      <c r="H6" s="58"/>
      <c r="I6" s="58"/>
      <c r="J6" s="58"/>
      <c r="K6" s="58"/>
      <c r="L6" s="58"/>
      <c r="M6" s="57"/>
      <c r="N6" s="57"/>
      <c r="O6" s="57"/>
      <c r="P6" s="57"/>
      <c r="Q6" s="3"/>
    </row>
    <row r="7" spans="1:19" ht="117.75" customHeight="1" x14ac:dyDescent="0.25">
      <c r="A7" s="59" t="s">
        <v>0</v>
      </c>
      <c r="B7" s="59" t="s">
        <v>1</v>
      </c>
      <c r="C7" s="59" t="s">
        <v>15</v>
      </c>
      <c r="D7" s="59" t="s">
        <v>2</v>
      </c>
      <c r="E7" s="59" t="s">
        <v>3</v>
      </c>
      <c r="F7" s="59" t="s">
        <v>4</v>
      </c>
      <c r="G7" s="60" t="s">
        <v>5</v>
      </c>
      <c r="H7" s="60" t="s">
        <v>6</v>
      </c>
      <c r="I7" s="60" t="s">
        <v>7</v>
      </c>
      <c r="J7" s="60" t="s">
        <v>8</v>
      </c>
      <c r="K7" s="60" t="s">
        <v>9</v>
      </c>
      <c r="L7" s="59" t="s">
        <v>10</v>
      </c>
      <c r="M7" s="59" t="s">
        <v>11</v>
      </c>
      <c r="N7" s="59" t="s">
        <v>12</v>
      </c>
      <c r="O7" s="59" t="s">
        <v>13</v>
      </c>
      <c r="P7" s="59" t="s">
        <v>14</v>
      </c>
    </row>
    <row r="8" spans="1:19" s="5" customFormat="1" ht="30" x14ac:dyDescent="0.3">
      <c r="A8" s="61" t="s">
        <v>18</v>
      </c>
      <c r="B8" s="23">
        <v>1</v>
      </c>
      <c r="C8" s="61" t="s">
        <v>17</v>
      </c>
      <c r="D8" s="48" t="s">
        <v>91</v>
      </c>
      <c r="E8" s="51" t="str">
        <f>'9-11 класс'!$E$21</f>
        <v>МОУ "СОШ № 3 г.Пугачева"</v>
      </c>
      <c r="F8" s="15">
        <v>8</v>
      </c>
      <c r="G8" s="14">
        <v>6</v>
      </c>
      <c r="H8" s="14">
        <v>11</v>
      </c>
      <c r="I8" s="14">
        <v>25</v>
      </c>
      <c r="J8" s="14">
        <v>17</v>
      </c>
      <c r="K8" s="14">
        <v>59</v>
      </c>
      <c r="L8" s="23" t="s">
        <v>242</v>
      </c>
      <c r="M8" s="24">
        <v>59</v>
      </c>
      <c r="N8" s="61" t="s">
        <v>227</v>
      </c>
      <c r="O8" s="23">
        <v>1</v>
      </c>
      <c r="P8" s="62" t="s">
        <v>24</v>
      </c>
      <c r="Q8" s="20"/>
    </row>
    <row r="9" spans="1:19" ht="30" x14ac:dyDescent="0.3">
      <c r="A9" s="63" t="s">
        <v>18</v>
      </c>
      <c r="B9" s="25">
        <v>2</v>
      </c>
      <c r="C9" s="63" t="s">
        <v>17</v>
      </c>
      <c r="D9" s="48" t="s">
        <v>92</v>
      </c>
      <c r="E9" s="51" t="str">
        <f>'9-11 класс'!$E$21</f>
        <v>МОУ "СОШ № 3 г.Пугачева"</v>
      </c>
      <c r="F9" s="15">
        <v>8</v>
      </c>
      <c r="G9" s="14">
        <v>6</v>
      </c>
      <c r="H9" s="14">
        <v>11</v>
      </c>
      <c r="I9" s="14">
        <v>25</v>
      </c>
      <c r="J9" s="14">
        <v>17</v>
      </c>
      <c r="K9" s="14">
        <v>59</v>
      </c>
      <c r="L9" s="23" t="s">
        <v>242</v>
      </c>
      <c r="M9" s="15">
        <v>59</v>
      </c>
      <c r="N9" s="63" t="s">
        <v>227</v>
      </c>
      <c r="O9" s="25">
        <v>1</v>
      </c>
      <c r="P9" s="64" t="s">
        <v>24</v>
      </c>
      <c r="Q9" s="21"/>
    </row>
    <row r="10" spans="1:19" ht="30" x14ac:dyDescent="0.3">
      <c r="A10" s="65" t="s">
        <v>18</v>
      </c>
      <c r="B10" s="39">
        <v>3</v>
      </c>
      <c r="C10" s="65" t="s">
        <v>17</v>
      </c>
      <c r="D10" s="48" t="s">
        <v>93</v>
      </c>
      <c r="E10" s="51" t="str">
        <f>'9-11 класс'!$E$21</f>
        <v>МОУ "СОШ № 3 г.Пугачева"</v>
      </c>
      <c r="F10" s="15">
        <v>8</v>
      </c>
      <c r="G10" s="14">
        <v>1</v>
      </c>
      <c r="H10" s="14">
        <v>11</v>
      </c>
      <c r="I10" s="14">
        <v>23</v>
      </c>
      <c r="J10" s="14">
        <v>18</v>
      </c>
      <c r="K10" s="14">
        <v>58</v>
      </c>
      <c r="L10" s="23" t="s">
        <v>242</v>
      </c>
      <c r="M10" s="15">
        <v>58</v>
      </c>
      <c r="N10" s="48" t="s">
        <v>227</v>
      </c>
      <c r="O10" s="14">
        <v>2</v>
      </c>
      <c r="P10" s="64" t="s">
        <v>24</v>
      </c>
      <c r="Q10" s="21"/>
    </row>
    <row r="11" spans="1:19" ht="36.75" customHeight="1" x14ac:dyDescent="0.3">
      <c r="A11" s="51" t="s">
        <v>18</v>
      </c>
      <c r="B11" s="15">
        <v>4</v>
      </c>
      <c r="C11" s="51" t="s">
        <v>17</v>
      </c>
      <c r="D11" s="48" t="s">
        <v>94</v>
      </c>
      <c r="E11" s="51" t="str">
        <f>'9-11 класс'!$E$21</f>
        <v>МОУ "СОШ № 3 г.Пугачева"</v>
      </c>
      <c r="F11" s="15">
        <v>8</v>
      </c>
      <c r="G11" s="14">
        <v>1</v>
      </c>
      <c r="H11" s="14">
        <v>11</v>
      </c>
      <c r="I11" s="14">
        <v>23</v>
      </c>
      <c r="J11" s="14">
        <v>16</v>
      </c>
      <c r="K11" s="14">
        <v>56</v>
      </c>
      <c r="L11" s="23" t="s">
        <v>242</v>
      </c>
      <c r="M11" s="26">
        <v>56</v>
      </c>
      <c r="N11" s="51" t="s">
        <v>227</v>
      </c>
      <c r="O11" s="26">
        <v>3</v>
      </c>
      <c r="P11" s="51" t="s">
        <v>24</v>
      </c>
      <c r="Q11" s="22"/>
    </row>
    <row r="12" spans="1:19" ht="34.5" customHeight="1" x14ac:dyDescent="0.3">
      <c r="A12" s="51" t="s">
        <v>18</v>
      </c>
      <c r="B12" s="15">
        <v>5</v>
      </c>
      <c r="C12" s="51" t="s">
        <v>17</v>
      </c>
      <c r="D12" s="48" t="s">
        <v>95</v>
      </c>
      <c r="E12" s="51" t="str">
        <f>'9-11 класс'!$E$21</f>
        <v>МОУ "СОШ № 3 г.Пугачева"</v>
      </c>
      <c r="F12" s="15">
        <v>7</v>
      </c>
      <c r="G12" s="14">
        <v>6</v>
      </c>
      <c r="H12" s="14">
        <v>11</v>
      </c>
      <c r="I12" s="14">
        <v>25</v>
      </c>
      <c r="J12" s="14">
        <v>14</v>
      </c>
      <c r="K12" s="14">
        <v>56</v>
      </c>
      <c r="L12" s="23" t="s">
        <v>242</v>
      </c>
      <c r="M12" s="26">
        <v>56</v>
      </c>
      <c r="N12" s="51" t="s">
        <v>227</v>
      </c>
      <c r="O12" s="26">
        <v>3</v>
      </c>
      <c r="P12" s="51" t="s">
        <v>96</v>
      </c>
      <c r="Q12" s="22"/>
    </row>
    <row r="13" spans="1:19" ht="48" customHeight="1" x14ac:dyDescent="0.3">
      <c r="A13" s="51" t="s">
        <v>18</v>
      </c>
      <c r="B13" s="15">
        <v>6</v>
      </c>
      <c r="C13" s="51" t="s">
        <v>17</v>
      </c>
      <c r="D13" s="48" t="s">
        <v>97</v>
      </c>
      <c r="E13" s="51" t="str">
        <f>'9-11 класс'!$E$24</f>
        <v xml:space="preserve">МОУ "СОШ № 14 г.Пугачева имени П.А. Столыпина " </v>
      </c>
      <c r="F13" s="15">
        <v>7</v>
      </c>
      <c r="G13" s="14">
        <v>4</v>
      </c>
      <c r="H13" s="14">
        <v>10</v>
      </c>
      <c r="I13" s="14">
        <v>22</v>
      </c>
      <c r="J13" s="14">
        <v>19</v>
      </c>
      <c r="K13" s="14">
        <v>55</v>
      </c>
      <c r="L13" s="23" t="s">
        <v>242</v>
      </c>
      <c r="M13" s="26">
        <v>55</v>
      </c>
      <c r="N13" s="51" t="s">
        <v>227</v>
      </c>
      <c r="O13" s="26">
        <v>4</v>
      </c>
      <c r="P13" s="51" t="s">
        <v>98</v>
      </c>
      <c r="Q13" s="22"/>
    </row>
    <row r="14" spans="1:19" ht="34.5" customHeight="1" x14ac:dyDescent="0.3">
      <c r="A14" s="51" t="s">
        <v>18</v>
      </c>
      <c r="B14" s="15">
        <v>7</v>
      </c>
      <c r="C14" s="51" t="s">
        <v>17</v>
      </c>
      <c r="D14" s="48" t="s">
        <v>99</v>
      </c>
      <c r="E14" s="51" t="str">
        <f>'9-11 класс'!$E$21</f>
        <v>МОУ "СОШ № 3 г.Пугачева"</v>
      </c>
      <c r="F14" s="15">
        <v>7</v>
      </c>
      <c r="G14" s="14">
        <v>6</v>
      </c>
      <c r="H14" s="14">
        <v>11</v>
      </c>
      <c r="I14" s="14">
        <v>25</v>
      </c>
      <c r="J14" s="14">
        <v>13</v>
      </c>
      <c r="K14" s="14">
        <v>55</v>
      </c>
      <c r="L14" s="23" t="s">
        <v>242</v>
      </c>
      <c r="M14" s="26">
        <v>55</v>
      </c>
      <c r="N14" s="51" t="s">
        <v>227</v>
      </c>
      <c r="O14" s="26">
        <v>4</v>
      </c>
      <c r="P14" s="51" t="s">
        <v>24</v>
      </c>
      <c r="Q14" s="22"/>
    </row>
    <row r="15" spans="1:19" ht="33.75" customHeight="1" x14ac:dyDescent="0.3">
      <c r="A15" s="51" t="s">
        <v>18</v>
      </c>
      <c r="B15" s="15">
        <v>8</v>
      </c>
      <c r="C15" s="51" t="s">
        <v>17</v>
      </c>
      <c r="D15" s="48" t="s">
        <v>100</v>
      </c>
      <c r="E15" s="51" t="str">
        <f>'9-11 класс'!$E$21</f>
        <v>МОУ "СОШ № 3 г.Пугачева"</v>
      </c>
      <c r="F15" s="15">
        <v>7</v>
      </c>
      <c r="G15" s="14">
        <v>6</v>
      </c>
      <c r="H15" s="14">
        <v>11</v>
      </c>
      <c r="I15" s="14">
        <v>25</v>
      </c>
      <c r="J15" s="14">
        <v>12</v>
      </c>
      <c r="K15" s="14">
        <v>54</v>
      </c>
      <c r="L15" s="23" t="s">
        <v>242</v>
      </c>
      <c r="M15" s="14">
        <v>54</v>
      </c>
      <c r="N15" s="51" t="s">
        <v>227</v>
      </c>
      <c r="O15" s="26">
        <v>5</v>
      </c>
      <c r="P15" s="51" t="s">
        <v>24</v>
      </c>
      <c r="Q15" s="22"/>
    </row>
    <row r="16" spans="1:19" ht="45.75" customHeight="1" x14ac:dyDescent="0.3">
      <c r="A16" s="51" t="s">
        <v>18</v>
      </c>
      <c r="B16" s="15">
        <v>9</v>
      </c>
      <c r="C16" s="51" t="s">
        <v>17</v>
      </c>
      <c r="D16" s="48" t="s">
        <v>101</v>
      </c>
      <c r="E16" s="51" t="str">
        <f>'9-11 класс'!$E$46</f>
        <v>МОУ "СОШ № 1 г.Пугачева имени Т.Г. Мазура"</v>
      </c>
      <c r="F16" s="15">
        <v>8</v>
      </c>
      <c r="G16" s="14">
        <v>6</v>
      </c>
      <c r="H16" s="14">
        <v>11</v>
      </c>
      <c r="I16" s="14">
        <v>23</v>
      </c>
      <c r="J16" s="14">
        <v>13</v>
      </c>
      <c r="K16" s="14">
        <v>53</v>
      </c>
      <c r="L16" s="23" t="s">
        <v>242</v>
      </c>
      <c r="M16" s="26">
        <v>53</v>
      </c>
      <c r="N16" s="51" t="s">
        <v>227</v>
      </c>
      <c r="O16" s="26">
        <v>6</v>
      </c>
      <c r="P16" s="51" t="s">
        <v>102</v>
      </c>
      <c r="Q16" s="22"/>
    </row>
    <row r="17" spans="1:17" ht="36.75" customHeight="1" x14ac:dyDescent="0.3">
      <c r="A17" s="51" t="s">
        <v>18</v>
      </c>
      <c r="B17" s="15">
        <v>10</v>
      </c>
      <c r="C17" s="51" t="s">
        <v>17</v>
      </c>
      <c r="D17" s="48" t="s">
        <v>103</v>
      </c>
      <c r="E17" s="51" t="str">
        <f>'9-11 класс'!$E$21</f>
        <v>МОУ "СОШ № 3 г.Пугачева"</v>
      </c>
      <c r="F17" s="15">
        <v>8</v>
      </c>
      <c r="G17" s="14">
        <v>6</v>
      </c>
      <c r="H17" s="14">
        <v>11</v>
      </c>
      <c r="I17" s="14">
        <v>25</v>
      </c>
      <c r="J17" s="14">
        <v>10</v>
      </c>
      <c r="K17" s="14">
        <v>52</v>
      </c>
      <c r="L17" s="23" t="s">
        <v>242</v>
      </c>
      <c r="M17" s="26">
        <v>52</v>
      </c>
      <c r="N17" s="51" t="s">
        <v>227</v>
      </c>
      <c r="O17" s="26">
        <v>7</v>
      </c>
      <c r="P17" s="51" t="s">
        <v>24</v>
      </c>
      <c r="Q17" s="22"/>
    </row>
    <row r="18" spans="1:17" ht="30" x14ac:dyDescent="0.3">
      <c r="A18" s="51" t="s">
        <v>18</v>
      </c>
      <c r="B18" s="15">
        <v>11</v>
      </c>
      <c r="C18" s="51" t="s">
        <v>17</v>
      </c>
      <c r="D18" s="48" t="s">
        <v>104</v>
      </c>
      <c r="E18" s="51" t="str">
        <f>'9-11 класс'!$E$21</f>
        <v>МОУ "СОШ № 3 г.Пугачева"</v>
      </c>
      <c r="F18" s="15">
        <v>8</v>
      </c>
      <c r="G18" s="14">
        <v>6</v>
      </c>
      <c r="H18" s="14">
        <v>11</v>
      </c>
      <c r="I18" s="14">
        <v>21</v>
      </c>
      <c r="J18" s="14">
        <v>13</v>
      </c>
      <c r="K18" s="14">
        <v>51</v>
      </c>
      <c r="L18" s="23" t="s">
        <v>242</v>
      </c>
      <c r="M18" s="26">
        <v>51</v>
      </c>
      <c r="N18" s="51" t="s">
        <v>227</v>
      </c>
      <c r="O18" s="26">
        <v>8</v>
      </c>
      <c r="P18" s="51" t="s">
        <v>96</v>
      </c>
      <c r="Q18" s="22"/>
    </row>
    <row r="19" spans="1:17" ht="30" x14ac:dyDescent="0.3">
      <c r="A19" s="51" t="s">
        <v>18</v>
      </c>
      <c r="B19" s="15">
        <v>12</v>
      </c>
      <c r="C19" s="51" t="s">
        <v>17</v>
      </c>
      <c r="D19" s="48" t="s">
        <v>105</v>
      </c>
      <c r="E19" s="51" t="str">
        <f>'9-11 класс'!$E$21</f>
        <v>МОУ "СОШ № 3 г.Пугачева"</v>
      </c>
      <c r="F19" s="15">
        <v>8</v>
      </c>
      <c r="G19" s="14">
        <v>6</v>
      </c>
      <c r="H19" s="14">
        <v>11</v>
      </c>
      <c r="I19" s="14">
        <v>25</v>
      </c>
      <c r="J19" s="14">
        <v>9</v>
      </c>
      <c r="K19" s="14">
        <v>51</v>
      </c>
      <c r="L19" s="23" t="s">
        <v>242</v>
      </c>
      <c r="M19" s="26">
        <v>51</v>
      </c>
      <c r="N19" s="51" t="s">
        <v>227</v>
      </c>
      <c r="O19" s="26">
        <v>8</v>
      </c>
      <c r="P19" s="51" t="s">
        <v>24</v>
      </c>
      <c r="Q19" s="22"/>
    </row>
    <row r="20" spans="1:17" ht="47.25" customHeight="1" x14ac:dyDescent="0.3">
      <c r="A20" s="51" t="s">
        <v>18</v>
      </c>
      <c r="B20" s="15">
        <v>13</v>
      </c>
      <c r="C20" s="51" t="s">
        <v>17</v>
      </c>
      <c r="D20" s="48" t="s">
        <v>106</v>
      </c>
      <c r="E20" s="51" t="str">
        <f>'9-11 класс'!$E$46</f>
        <v>МОУ "СОШ № 1 г.Пугачева имени Т.Г. Мазура"</v>
      </c>
      <c r="F20" s="15">
        <v>8</v>
      </c>
      <c r="G20" s="14">
        <v>6</v>
      </c>
      <c r="H20" s="14">
        <v>11</v>
      </c>
      <c r="I20" s="14">
        <v>24</v>
      </c>
      <c r="J20" s="14">
        <v>9</v>
      </c>
      <c r="K20" s="14">
        <v>50</v>
      </c>
      <c r="L20" s="23" t="s">
        <v>242</v>
      </c>
      <c r="M20" s="26">
        <v>50</v>
      </c>
      <c r="N20" s="51" t="s">
        <v>227</v>
      </c>
      <c r="O20" s="26">
        <v>9</v>
      </c>
      <c r="P20" s="51" t="s">
        <v>102</v>
      </c>
      <c r="Q20" s="22"/>
    </row>
    <row r="21" spans="1:17" ht="45" x14ac:dyDescent="0.3">
      <c r="A21" s="51" t="s">
        <v>18</v>
      </c>
      <c r="B21" s="15">
        <v>14</v>
      </c>
      <c r="C21" s="51" t="s">
        <v>17</v>
      </c>
      <c r="D21" s="48" t="s">
        <v>107</v>
      </c>
      <c r="E21" s="51" t="str">
        <f>'9-11 класс'!$E$24</f>
        <v xml:space="preserve">МОУ "СОШ № 14 г.Пугачева имени П.А. Столыпина " </v>
      </c>
      <c r="F21" s="15">
        <v>8</v>
      </c>
      <c r="G21" s="14">
        <v>4</v>
      </c>
      <c r="H21" s="14">
        <v>7</v>
      </c>
      <c r="I21" s="14">
        <v>19</v>
      </c>
      <c r="J21" s="14">
        <v>18</v>
      </c>
      <c r="K21" s="14">
        <v>48</v>
      </c>
      <c r="L21" s="23" t="s">
        <v>242</v>
      </c>
      <c r="M21" s="26">
        <v>48</v>
      </c>
      <c r="N21" s="51" t="s">
        <v>227</v>
      </c>
      <c r="O21" s="26">
        <v>10</v>
      </c>
      <c r="P21" s="51" t="s">
        <v>34</v>
      </c>
      <c r="Q21" s="22"/>
    </row>
    <row r="22" spans="1:17" ht="30" x14ac:dyDescent="0.3">
      <c r="A22" s="51" t="s">
        <v>18</v>
      </c>
      <c r="B22" s="15">
        <v>15</v>
      </c>
      <c r="C22" s="51" t="s">
        <v>17</v>
      </c>
      <c r="D22" s="48" t="s">
        <v>108</v>
      </c>
      <c r="E22" s="51" t="str">
        <f>'9-11 класс'!$E$41</f>
        <v>МОУ "СОШ № 5 г.Пугачева"</v>
      </c>
      <c r="F22" s="15">
        <v>7</v>
      </c>
      <c r="G22" s="14">
        <v>5</v>
      </c>
      <c r="H22" s="14">
        <v>9</v>
      </c>
      <c r="I22" s="14">
        <v>16</v>
      </c>
      <c r="J22" s="14">
        <v>16</v>
      </c>
      <c r="K22" s="14">
        <v>46</v>
      </c>
      <c r="L22" s="23" t="s">
        <v>242</v>
      </c>
      <c r="M22" s="26">
        <v>46</v>
      </c>
      <c r="N22" s="51" t="s">
        <v>227</v>
      </c>
      <c r="O22" s="26">
        <v>11</v>
      </c>
      <c r="P22" s="51" t="s">
        <v>109</v>
      </c>
      <c r="Q22" s="22"/>
    </row>
    <row r="23" spans="1:17" ht="45" x14ac:dyDescent="0.3">
      <c r="A23" s="51" t="s">
        <v>18</v>
      </c>
      <c r="B23" s="15">
        <v>16</v>
      </c>
      <c r="C23" s="51" t="s">
        <v>17</v>
      </c>
      <c r="D23" s="48" t="s">
        <v>110</v>
      </c>
      <c r="E23" s="51" t="str">
        <f>'9-11 класс'!$E$25</f>
        <v>МОУ "СОШ № 1 г.Пугачева имени Т.Г. Мазура"</v>
      </c>
      <c r="F23" s="15">
        <v>7</v>
      </c>
      <c r="G23" s="14">
        <v>5</v>
      </c>
      <c r="H23" s="14">
        <v>8</v>
      </c>
      <c r="I23" s="14">
        <v>17</v>
      </c>
      <c r="J23" s="14">
        <v>15</v>
      </c>
      <c r="K23" s="14">
        <v>45</v>
      </c>
      <c r="L23" s="23" t="s">
        <v>242</v>
      </c>
      <c r="M23" s="26">
        <v>45</v>
      </c>
      <c r="N23" s="51" t="s">
        <v>227</v>
      </c>
      <c r="O23" s="26">
        <v>12</v>
      </c>
      <c r="P23" s="51" t="s">
        <v>102</v>
      </c>
      <c r="Q23" s="22"/>
    </row>
    <row r="24" spans="1:17" ht="30" x14ac:dyDescent="0.3">
      <c r="A24" s="51" t="s">
        <v>18</v>
      </c>
      <c r="B24" s="15">
        <v>17</v>
      </c>
      <c r="C24" s="51" t="s">
        <v>17</v>
      </c>
      <c r="D24" s="48" t="s">
        <v>111</v>
      </c>
      <c r="E24" s="51" t="str">
        <f>'9-11 класс'!$E$41</f>
        <v>МОУ "СОШ № 5 г.Пугачева"</v>
      </c>
      <c r="F24" s="15">
        <v>7</v>
      </c>
      <c r="G24" s="14">
        <v>6</v>
      </c>
      <c r="H24" s="14">
        <v>9</v>
      </c>
      <c r="I24" s="14">
        <v>16</v>
      </c>
      <c r="J24" s="14">
        <v>14</v>
      </c>
      <c r="K24" s="14">
        <v>45</v>
      </c>
      <c r="L24" s="23" t="s">
        <v>242</v>
      </c>
      <c r="M24" s="26">
        <v>45</v>
      </c>
      <c r="N24" s="51" t="s">
        <v>227</v>
      </c>
      <c r="O24" s="26">
        <v>12</v>
      </c>
      <c r="P24" s="51" t="s">
        <v>109</v>
      </c>
      <c r="Q24" s="22"/>
    </row>
    <row r="25" spans="1:17" ht="30" x14ac:dyDescent="0.3">
      <c r="A25" s="51" t="s">
        <v>18</v>
      </c>
      <c r="B25" s="15">
        <v>18</v>
      </c>
      <c r="C25" s="51" t="s">
        <v>17</v>
      </c>
      <c r="D25" s="48" t="s">
        <v>112</v>
      </c>
      <c r="E25" s="51" t="str">
        <f>$E$39</f>
        <v>МОУ "СОШ № 2 г.Пугачева"</v>
      </c>
      <c r="F25" s="15">
        <v>8</v>
      </c>
      <c r="G25" s="14">
        <v>2</v>
      </c>
      <c r="H25" s="14">
        <v>8</v>
      </c>
      <c r="I25" s="14">
        <v>20</v>
      </c>
      <c r="J25" s="14">
        <v>14</v>
      </c>
      <c r="K25" s="14">
        <v>44</v>
      </c>
      <c r="L25" s="23" t="s">
        <v>242</v>
      </c>
      <c r="M25" s="26">
        <v>44</v>
      </c>
      <c r="N25" s="51" t="s">
        <v>227</v>
      </c>
      <c r="O25" s="26">
        <v>13</v>
      </c>
      <c r="P25" s="51" t="s">
        <v>46</v>
      </c>
      <c r="Q25" s="22"/>
    </row>
    <row r="26" spans="1:17" ht="30" x14ac:dyDescent="0.3">
      <c r="A26" s="51" t="s">
        <v>18</v>
      </c>
      <c r="B26" s="15">
        <v>19</v>
      </c>
      <c r="C26" s="51" t="s">
        <v>17</v>
      </c>
      <c r="D26" s="48" t="s">
        <v>113</v>
      </c>
      <c r="E26" s="51" t="str">
        <f>'9-11 класс'!$E$21</f>
        <v>МОУ "СОШ № 3 г.Пугачева"</v>
      </c>
      <c r="F26" s="15">
        <v>8</v>
      </c>
      <c r="G26" s="14">
        <v>6</v>
      </c>
      <c r="H26" s="14">
        <v>11</v>
      </c>
      <c r="I26" s="14">
        <v>25</v>
      </c>
      <c r="J26" s="14">
        <v>0</v>
      </c>
      <c r="K26" s="14">
        <v>42</v>
      </c>
      <c r="L26" s="23" t="s">
        <v>242</v>
      </c>
      <c r="M26" s="26">
        <v>42</v>
      </c>
      <c r="N26" s="51" t="s">
        <v>228</v>
      </c>
      <c r="O26" s="26">
        <v>14</v>
      </c>
      <c r="P26" s="51" t="s">
        <v>24</v>
      </c>
      <c r="Q26" s="22"/>
    </row>
    <row r="27" spans="1:17" ht="45" x14ac:dyDescent="0.3">
      <c r="A27" s="51" t="s">
        <v>18</v>
      </c>
      <c r="B27" s="15">
        <v>20</v>
      </c>
      <c r="C27" s="51" t="s">
        <v>17</v>
      </c>
      <c r="D27" s="48" t="s">
        <v>114</v>
      </c>
      <c r="E27" s="51" t="str">
        <f>'9-11 класс'!$E$24</f>
        <v xml:space="preserve">МОУ "СОШ № 14 г.Пугачева имени П.А. Столыпина " </v>
      </c>
      <c r="F27" s="15">
        <v>8</v>
      </c>
      <c r="G27" s="14">
        <v>4</v>
      </c>
      <c r="H27" s="14">
        <v>6</v>
      </c>
      <c r="I27" s="14">
        <v>18</v>
      </c>
      <c r="J27" s="14">
        <v>14</v>
      </c>
      <c r="K27" s="14">
        <v>42</v>
      </c>
      <c r="L27" s="23" t="s">
        <v>242</v>
      </c>
      <c r="M27" s="26">
        <v>42</v>
      </c>
      <c r="N27" s="51" t="s">
        <v>228</v>
      </c>
      <c r="O27" s="26">
        <v>14</v>
      </c>
      <c r="P27" s="51" t="s">
        <v>98</v>
      </c>
      <c r="Q27" s="22"/>
    </row>
    <row r="28" spans="1:17" ht="30" x14ac:dyDescent="0.3">
      <c r="A28" s="51" t="s">
        <v>18</v>
      </c>
      <c r="B28" s="15">
        <v>21</v>
      </c>
      <c r="C28" s="51" t="s">
        <v>17</v>
      </c>
      <c r="D28" s="48" t="s">
        <v>113</v>
      </c>
      <c r="E28" s="51" t="str">
        <f>'9-11 класс'!$E$21</f>
        <v>МОУ "СОШ № 3 г.Пугачева"</v>
      </c>
      <c r="F28" s="15">
        <v>8</v>
      </c>
      <c r="G28" s="14">
        <v>6</v>
      </c>
      <c r="H28" s="14">
        <v>11</v>
      </c>
      <c r="I28" s="14">
        <v>25</v>
      </c>
      <c r="J28" s="14">
        <v>0</v>
      </c>
      <c r="K28" s="14">
        <v>42</v>
      </c>
      <c r="L28" s="23" t="s">
        <v>242</v>
      </c>
      <c r="M28" s="14">
        <v>42</v>
      </c>
      <c r="N28" s="51" t="s">
        <v>228</v>
      </c>
      <c r="O28" s="26">
        <v>14</v>
      </c>
      <c r="P28" s="51" t="s">
        <v>24</v>
      </c>
      <c r="Q28" s="22"/>
    </row>
    <row r="29" spans="1:17" ht="30" x14ac:dyDescent="0.3">
      <c r="A29" s="51" t="s">
        <v>18</v>
      </c>
      <c r="B29" s="15">
        <v>22</v>
      </c>
      <c r="C29" s="51" t="s">
        <v>17</v>
      </c>
      <c r="D29" s="48" t="s">
        <v>115</v>
      </c>
      <c r="E29" s="51" t="str">
        <f>$E$39</f>
        <v>МОУ "СОШ № 2 г.Пугачева"</v>
      </c>
      <c r="F29" s="15">
        <v>8</v>
      </c>
      <c r="G29" s="14">
        <v>4</v>
      </c>
      <c r="H29" s="14">
        <v>8</v>
      </c>
      <c r="I29" s="14">
        <v>14</v>
      </c>
      <c r="J29" s="14">
        <v>15</v>
      </c>
      <c r="K29" s="14">
        <v>41</v>
      </c>
      <c r="L29" s="23" t="s">
        <v>242</v>
      </c>
      <c r="M29" s="26">
        <v>41</v>
      </c>
      <c r="N29" s="51" t="s">
        <v>228</v>
      </c>
      <c r="O29" s="26">
        <v>15</v>
      </c>
      <c r="P29" s="51" t="s">
        <v>40</v>
      </c>
      <c r="Q29" s="22"/>
    </row>
    <row r="30" spans="1:17" ht="30" x14ac:dyDescent="0.3">
      <c r="A30" s="51" t="s">
        <v>18</v>
      </c>
      <c r="B30" s="15">
        <v>23</v>
      </c>
      <c r="C30" s="51" t="s">
        <v>17</v>
      </c>
      <c r="D30" s="48" t="s">
        <v>116</v>
      </c>
      <c r="E30" s="51" t="str">
        <f>'9-11 класс'!$E$21</f>
        <v>МОУ "СОШ № 3 г.Пугачева"</v>
      </c>
      <c r="F30" s="15">
        <v>7</v>
      </c>
      <c r="G30" s="14">
        <v>6</v>
      </c>
      <c r="H30" s="14">
        <v>11</v>
      </c>
      <c r="I30" s="14">
        <v>23</v>
      </c>
      <c r="J30" s="14">
        <v>0</v>
      </c>
      <c r="K30" s="14">
        <v>40</v>
      </c>
      <c r="L30" s="23" t="s">
        <v>242</v>
      </c>
      <c r="M30" s="26">
        <v>40</v>
      </c>
      <c r="N30" s="51" t="s">
        <v>228</v>
      </c>
      <c r="O30" s="26">
        <v>16</v>
      </c>
      <c r="P30" s="51" t="s">
        <v>96</v>
      </c>
      <c r="Q30" s="22"/>
    </row>
    <row r="31" spans="1:17" ht="45" x14ac:dyDescent="0.3">
      <c r="A31" s="51" t="s">
        <v>18</v>
      </c>
      <c r="B31" s="15">
        <v>24</v>
      </c>
      <c r="C31" s="51" t="s">
        <v>17</v>
      </c>
      <c r="D31" s="48" t="s">
        <v>117</v>
      </c>
      <c r="E31" s="51" t="str">
        <f>$E$42</f>
        <v xml:space="preserve">МОУ "СОШ № 14 г.Пугачева имени П.А. Столыпина " </v>
      </c>
      <c r="F31" s="15">
        <v>7</v>
      </c>
      <c r="G31" s="14">
        <v>4</v>
      </c>
      <c r="H31" s="14">
        <v>4</v>
      </c>
      <c r="I31" s="14">
        <v>14</v>
      </c>
      <c r="J31" s="14">
        <v>18</v>
      </c>
      <c r="K31" s="14">
        <v>40</v>
      </c>
      <c r="L31" s="23" t="s">
        <v>242</v>
      </c>
      <c r="M31" s="26">
        <v>40</v>
      </c>
      <c r="N31" s="51" t="s">
        <v>228</v>
      </c>
      <c r="O31" s="26">
        <v>16</v>
      </c>
      <c r="P31" s="51" t="s">
        <v>98</v>
      </c>
      <c r="Q31" s="22"/>
    </row>
    <row r="32" spans="1:17" ht="30" x14ac:dyDescent="0.3">
      <c r="A32" s="51" t="s">
        <v>18</v>
      </c>
      <c r="B32" s="15">
        <v>25</v>
      </c>
      <c r="C32" s="51" t="s">
        <v>17</v>
      </c>
      <c r="D32" s="48" t="s">
        <v>118</v>
      </c>
      <c r="E32" s="51" t="str">
        <f>'9-11 класс'!$E$21</f>
        <v>МОУ "СОШ № 3 г.Пугачева"</v>
      </c>
      <c r="F32" s="15">
        <v>8</v>
      </c>
      <c r="G32" s="14">
        <v>6</v>
      </c>
      <c r="H32" s="14">
        <v>11</v>
      </c>
      <c r="I32" s="14">
        <v>23</v>
      </c>
      <c r="J32" s="14">
        <v>0</v>
      </c>
      <c r="K32" s="14">
        <v>40</v>
      </c>
      <c r="L32" s="23" t="s">
        <v>242</v>
      </c>
      <c r="M32" s="26">
        <v>40</v>
      </c>
      <c r="N32" s="51" t="s">
        <v>228</v>
      </c>
      <c r="O32" s="26">
        <v>16</v>
      </c>
      <c r="P32" s="51" t="s">
        <v>24</v>
      </c>
      <c r="Q32" s="22"/>
    </row>
    <row r="33" spans="1:17" ht="45" x14ac:dyDescent="0.3">
      <c r="A33" s="51" t="s">
        <v>18</v>
      </c>
      <c r="B33" s="15">
        <v>26</v>
      </c>
      <c r="C33" s="51" t="s">
        <v>17</v>
      </c>
      <c r="D33" s="48" t="s">
        <v>119</v>
      </c>
      <c r="E33" s="51" t="str">
        <f>'9-11 класс'!$E$25</f>
        <v>МОУ "СОШ № 1 г.Пугачева имени Т.Г. Мазура"</v>
      </c>
      <c r="F33" s="15">
        <v>8</v>
      </c>
      <c r="G33" s="14">
        <v>0</v>
      </c>
      <c r="H33" s="14">
        <v>3</v>
      </c>
      <c r="I33" s="14">
        <v>20</v>
      </c>
      <c r="J33" s="14">
        <v>16</v>
      </c>
      <c r="K33" s="14">
        <v>39</v>
      </c>
      <c r="L33" s="23" t="s">
        <v>242</v>
      </c>
      <c r="M33" s="26">
        <v>39</v>
      </c>
      <c r="N33" s="51" t="s">
        <v>228</v>
      </c>
      <c r="O33" s="26">
        <v>17</v>
      </c>
      <c r="P33" s="51" t="s">
        <v>102</v>
      </c>
      <c r="Q33" s="22"/>
    </row>
    <row r="34" spans="1:17" ht="30" x14ac:dyDescent="0.3">
      <c r="A34" s="51" t="s">
        <v>18</v>
      </c>
      <c r="B34" s="15">
        <v>27</v>
      </c>
      <c r="C34" s="51" t="s">
        <v>17</v>
      </c>
      <c r="D34" s="48" t="s">
        <v>120</v>
      </c>
      <c r="E34" s="51" t="str">
        <f>'9-11 класс'!$E$20</f>
        <v>МОУ "СОШ № 2 г.Пугачева"</v>
      </c>
      <c r="F34" s="15">
        <v>8</v>
      </c>
      <c r="G34" s="14">
        <v>4</v>
      </c>
      <c r="H34" s="14">
        <v>7</v>
      </c>
      <c r="I34" s="14">
        <v>17</v>
      </c>
      <c r="J34" s="14">
        <v>10</v>
      </c>
      <c r="K34" s="14">
        <v>38</v>
      </c>
      <c r="L34" s="23" t="s">
        <v>242</v>
      </c>
      <c r="M34" s="26">
        <v>38</v>
      </c>
      <c r="N34" s="51" t="s">
        <v>228</v>
      </c>
      <c r="O34" s="26">
        <v>18</v>
      </c>
      <c r="P34" s="51" t="s">
        <v>55</v>
      </c>
      <c r="Q34" s="22"/>
    </row>
    <row r="35" spans="1:17" ht="45" x14ac:dyDescent="0.3">
      <c r="A35" s="51" t="s">
        <v>18</v>
      </c>
      <c r="B35" s="15">
        <v>28</v>
      </c>
      <c r="C35" s="51" t="s">
        <v>17</v>
      </c>
      <c r="D35" s="48" t="s">
        <v>121</v>
      </c>
      <c r="E35" s="51" t="str">
        <f>'9-11 класс'!$E$24</f>
        <v xml:space="preserve">МОУ "СОШ № 14 г.Пугачева имени П.А. Столыпина " </v>
      </c>
      <c r="F35" s="15">
        <v>7</v>
      </c>
      <c r="G35" s="14">
        <v>1</v>
      </c>
      <c r="H35" s="14">
        <v>6</v>
      </c>
      <c r="I35" s="14">
        <v>16</v>
      </c>
      <c r="J35" s="14">
        <v>15</v>
      </c>
      <c r="K35" s="14">
        <v>38</v>
      </c>
      <c r="L35" s="23" t="s">
        <v>242</v>
      </c>
      <c r="M35" s="26">
        <v>38</v>
      </c>
      <c r="N35" s="51" t="s">
        <v>228</v>
      </c>
      <c r="O35" s="26">
        <v>18</v>
      </c>
      <c r="P35" s="51" t="s">
        <v>98</v>
      </c>
      <c r="Q35" s="22"/>
    </row>
    <row r="36" spans="1:17" ht="45" x14ac:dyDescent="0.3">
      <c r="A36" s="51" t="s">
        <v>18</v>
      </c>
      <c r="B36" s="15">
        <v>29</v>
      </c>
      <c r="C36" s="51" t="s">
        <v>17</v>
      </c>
      <c r="D36" s="48" t="s">
        <v>122</v>
      </c>
      <c r="E36" s="51" t="str">
        <f>'9-11 класс'!$E$24</f>
        <v xml:space="preserve">МОУ "СОШ № 14 г.Пугачева имени П.А. Столыпина " </v>
      </c>
      <c r="F36" s="15">
        <v>8</v>
      </c>
      <c r="G36" s="14">
        <v>5</v>
      </c>
      <c r="H36" s="14">
        <v>7</v>
      </c>
      <c r="I36" s="14">
        <v>12</v>
      </c>
      <c r="J36" s="14">
        <v>14</v>
      </c>
      <c r="K36" s="14">
        <v>38</v>
      </c>
      <c r="L36" s="23" t="s">
        <v>242</v>
      </c>
      <c r="M36" s="26">
        <v>38</v>
      </c>
      <c r="N36" s="51" t="s">
        <v>228</v>
      </c>
      <c r="O36" s="26">
        <v>18</v>
      </c>
      <c r="P36" s="51" t="s">
        <v>34</v>
      </c>
      <c r="Q36" s="22"/>
    </row>
    <row r="37" spans="1:17" ht="43.5" customHeight="1" x14ac:dyDescent="0.3">
      <c r="A37" s="51" t="s">
        <v>18</v>
      </c>
      <c r="B37" s="15">
        <v>30</v>
      </c>
      <c r="C37" s="51" t="s">
        <v>17</v>
      </c>
      <c r="D37" s="48" t="s">
        <v>123</v>
      </c>
      <c r="E37" s="51" t="str">
        <f>'9-11 класс'!$E$25</f>
        <v>МОУ "СОШ № 1 г.Пугачева имени Т.Г. Мазура"</v>
      </c>
      <c r="F37" s="15">
        <v>7</v>
      </c>
      <c r="G37" s="14">
        <v>4</v>
      </c>
      <c r="H37" s="14">
        <v>4</v>
      </c>
      <c r="I37" s="14">
        <v>16</v>
      </c>
      <c r="J37" s="14">
        <v>11</v>
      </c>
      <c r="K37" s="14">
        <v>35</v>
      </c>
      <c r="L37" s="23" t="s">
        <v>242</v>
      </c>
      <c r="M37" s="26">
        <v>35</v>
      </c>
      <c r="N37" s="51" t="s">
        <v>228</v>
      </c>
      <c r="O37" s="26">
        <v>19</v>
      </c>
      <c r="P37" s="51" t="s">
        <v>102</v>
      </c>
      <c r="Q37" s="22"/>
    </row>
    <row r="38" spans="1:17" ht="45" x14ac:dyDescent="0.3">
      <c r="A38" s="51" t="s">
        <v>18</v>
      </c>
      <c r="B38" s="15">
        <v>31</v>
      </c>
      <c r="C38" s="51" t="s">
        <v>17</v>
      </c>
      <c r="D38" s="48" t="s">
        <v>124</v>
      </c>
      <c r="E38" s="51" t="str">
        <f>$E$42</f>
        <v xml:space="preserve">МОУ "СОШ № 14 г.Пугачева имени П.А. Столыпина " </v>
      </c>
      <c r="F38" s="15">
        <v>8</v>
      </c>
      <c r="G38" s="14">
        <v>2</v>
      </c>
      <c r="H38" s="14">
        <v>3</v>
      </c>
      <c r="I38" s="14">
        <v>15</v>
      </c>
      <c r="J38" s="14">
        <v>12</v>
      </c>
      <c r="K38" s="14">
        <v>32</v>
      </c>
      <c r="L38" s="23" t="s">
        <v>242</v>
      </c>
      <c r="M38" s="26">
        <v>32</v>
      </c>
      <c r="N38" s="51" t="s">
        <v>228</v>
      </c>
      <c r="O38" s="26">
        <v>20</v>
      </c>
      <c r="P38" s="51" t="s">
        <v>98</v>
      </c>
      <c r="Q38" s="22"/>
    </row>
    <row r="39" spans="1:17" ht="30" x14ac:dyDescent="0.3">
      <c r="A39" s="51" t="s">
        <v>18</v>
      </c>
      <c r="B39" s="15">
        <v>32</v>
      </c>
      <c r="C39" s="51" t="s">
        <v>17</v>
      </c>
      <c r="D39" s="48" t="s">
        <v>125</v>
      </c>
      <c r="E39" s="51" t="str">
        <f>'9-11 класс'!$E$20</f>
        <v>МОУ "СОШ № 2 г.Пугачева"</v>
      </c>
      <c r="F39" s="15">
        <v>7</v>
      </c>
      <c r="G39" s="14">
        <v>0</v>
      </c>
      <c r="H39" s="14">
        <v>7</v>
      </c>
      <c r="I39" s="14">
        <v>13</v>
      </c>
      <c r="J39" s="14">
        <v>12</v>
      </c>
      <c r="K39" s="14">
        <v>32</v>
      </c>
      <c r="L39" s="23" t="s">
        <v>242</v>
      </c>
      <c r="M39" s="26">
        <v>32</v>
      </c>
      <c r="N39" s="51" t="s">
        <v>228</v>
      </c>
      <c r="O39" s="26">
        <v>20</v>
      </c>
      <c r="P39" s="51" t="s">
        <v>55</v>
      </c>
      <c r="Q39" s="22"/>
    </row>
    <row r="40" spans="1:17" ht="35.25" customHeight="1" x14ac:dyDescent="0.3">
      <c r="A40" s="51" t="s">
        <v>18</v>
      </c>
      <c r="B40" s="15">
        <v>33</v>
      </c>
      <c r="C40" s="51" t="s">
        <v>17</v>
      </c>
      <c r="D40" s="48" t="s">
        <v>128</v>
      </c>
      <c r="E40" s="51" t="str">
        <f>'9-11 класс'!$E$41</f>
        <v>МОУ "СОШ № 5 г.Пугачева"</v>
      </c>
      <c r="F40" s="15">
        <v>7</v>
      </c>
      <c r="G40" s="14">
        <v>6</v>
      </c>
      <c r="H40" s="14">
        <v>4</v>
      </c>
      <c r="I40" s="14">
        <v>12</v>
      </c>
      <c r="J40" s="14">
        <v>9</v>
      </c>
      <c r="K40" s="14">
        <v>31</v>
      </c>
      <c r="L40" s="23" t="s">
        <v>242</v>
      </c>
      <c r="M40" s="26">
        <v>31</v>
      </c>
      <c r="N40" s="51" t="s">
        <v>228</v>
      </c>
      <c r="O40" s="26">
        <v>21</v>
      </c>
      <c r="P40" s="51" t="s">
        <v>68</v>
      </c>
      <c r="Q40" s="22"/>
    </row>
    <row r="41" spans="1:17" ht="45" x14ac:dyDescent="0.3">
      <c r="A41" s="51" t="s">
        <v>18</v>
      </c>
      <c r="B41" s="15">
        <v>34</v>
      </c>
      <c r="C41" s="51" t="s">
        <v>17</v>
      </c>
      <c r="D41" s="48" t="s">
        <v>129</v>
      </c>
      <c r="E41" s="51" t="str">
        <f>'9-11 класс'!$E$24</f>
        <v xml:space="preserve">МОУ "СОШ № 14 г.Пугачева имени П.А. Столыпина " </v>
      </c>
      <c r="F41" s="15">
        <v>7</v>
      </c>
      <c r="G41" s="14">
        <v>4</v>
      </c>
      <c r="H41" s="14">
        <v>5</v>
      </c>
      <c r="I41" s="14">
        <v>9</v>
      </c>
      <c r="J41" s="14">
        <v>13</v>
      </c>
      <c r="K41" s="14">
        <v>31</v>
      </c>
      <c r="L41" s="23" t="s">
        <v>242</v>
      </c>
      <c r="M41" s="26">
        <v>31</v>
      </c>
      <c r="N41" s="51" t="s">
        <v>228</v>
      </c>
      <c r="O41" s="26">
        <v>21</v>
      </c>
      <c r="P41" s="51" t="s">
        <v>34</v>
      </c>
      <c r="Q41" s="22"/>
    </row>
    <row r="42" spans="1:17" ht="45" x14ac:dyDescent="0.3">
      <c r="A42" s="51" t="s">
        <v>18</v>
      </c>
      <c r="B42" s="15">
        <v>35</v>
      </c>
      <c r="C42" s="51" t="s">
        <v>17</v>
      </c>
      <c r="D42" s="48" t="s">
        <v>130</v>
      </c>
      <c r="E42" s="51" t="str">
        <f>'9-11 класс'!$E$24</f>
        <v xml:space="preserve">МОУ "СОШ № 14 г.Пугачева имени П.А. Столыпина " </v>
      </c>
      <c r="F42" s="15">
        <v>7</v>
      </c>
      <c r="G42" s="14">
        <v>4</v>
      </c>
      <c r="H42" s="14">
        <v>5</v>
      </c>
      <c r="I42" s="14">
        <v>15</v>
      </c>
      <c r="J42" s="14">
        <v>5</v>
      </c>
      <c r="K42" s="14">
        <v>29</v>
      </c>
      <c r="L42" s="23" t="s">
        <v>242</v>
      </c>
      <c r="M42" s="26">
        <v>29</v>
      </c>
      <c r="N42" s="51" t="s">
        <v>229</v>
      </c>
      <c r="O42" s="26">
        <v>22</v>
      </c>
      <c r="P42" s="51" t="s">
        <v>34</v>
      </c>
      <c r="Q42" s="22"/>
    </row>
    <row r="43" spans="1:17" ht="30" x14ac:dyDescent="0.3">
      <c r="A43" s="51" t="s">
        <v>18</v>
      </c>
      <c r="B43" s="15">
        <v>36</v>
      </c>
      <c r="C43" s="51" t="s">
        <v>17</v>
      </c>
      <c r="D43" s="48" t="s">
        <v>131</v>
      </c>
      <c r="E43" s="51" t="str">
        <f>'9-11 класс'!$E$20</f>
        <v>МОУ "СОШ № 2 г.Пугачева"</v>
      </c>
      <c r="F43" s="15">
        <v>7</v>
      </c>
      <c r="G43" s="14">
        <v>4</v>
      </c>
      <c r="H43" s="14">
        <v>6</v>
      </c>
      <c r="I43" s="14">
        <v>19</v>
      </c>
      <c r="J43" s="14">
        <v>0</v>
      </c>
      <c r="K43" s="14">
        <v>29</v>
      </c>
      <c r="L43" s="23" t="s">
        <v>242</v>
      </c>
      <c r="M43" s="26">
        <v>29</v>
      </c>
      <c r="N43" s="51" t="s">
        <v>229</v>
      </c>
      <c r="O43" s="26">
        <v>22</v>
      </c>
      <c r="P43" s="51" t="s">
        <v>55</v>
      </c>
      <c r="Q43" s="22"/>
    </row>
    <row r="44" spans="1:17" ht="30" x14ac:dyDescent="0.3">
      <c r="A44" s="51" t="s">
        <v>18</v>
      </c>
      <c r="B44" s="15">
        <v>37</v>
      </c>
      <c r="C44" s="51" t="s">
        <v>17</v>
      </c>
      <c r="D44" s="48" t="s">
        <v>132</v>
      </c>
      <c r="E44" s="48" t="s">
        <v>63</v>
      </c>
      <c r="F44" s="14">
        <v>7</v>
      </c>
      <c r="G44" s="14">
        <v>4</v>
      </c>
      <c r="H44" s="14">
        <v>6</v>
      </c>
      <c r="I44" s="14">
        <v>16</v>
      </c>
      <c r="J44" s="14">
        <v>0</v>
      </c>
      <c r="K44" s="14">
        <v>26</v>
      </c>
      <c r="L44" s="23" t="s">
        <v>242</v>
      </c>
      <c r="M44" s="26">
        <v>26</v>
      </c>
      <c r="N44" s="51" t="s">
        <v>229</v>
      </c>
      <c r="O44" s="26">
        <v>23</v>
      </c>
      <c r="P44" s="51" t="s">
        <v>133</v>
      </c>
      <c r="Q44" s="22"/>
    </row>
    <row r="45" spans="1:17" ht="45" x14ac:dyDescent="0.3">
      <c r="A45" s="51" t="s">
        <v>18</v>
      </c>
      <c r="B45" s="15">
        <v>38</v>
      </c>
      <c r="C45" s="51" t="s">
        <v>17</v>
      </c>
      <c r="D45" s="48" t="s">
        <v>134</v>
      </c>
      <c r="E45" s="51" t="str">
        <f>'9-11 класс'!$E$25</f>
        <v>МОУ "СОШ № 1 г.Пугачева имени Т.Г. Мазура"</v>
      </c>
      <c r="F45" s="15">
        <v>7</v>
      </c>
      <c r="G45" s="14">
        <v>3</v>
      </c>
      <c r="H45" s="14">
        <v>7</v>
      </c>
      <c r="I45" s="14">
        <v>16</v>
      </c>
      <c r="J45" s="14">
        <v>0</v>
      </c>
      <c r="K45" s="14">
        <v>26</v>
      </c>
      <c r="L45" s="23" t="s">
        <v>242</v>
      </c>
      <c r="M45" s="26">
        <v>26</v>
      </c>
      <c r="N45" s="51" t="s">
        <v>229</v>
      </c>
      <c r="O45" s="26">
        <v>23</v>
      </c>
      <c r="P45" s="51" t="s">
        <v>102</v>
      </c>
      <c r="Q45" s="22"/>
    </row>
    <row r="46" spans="1:17" ht="30" x14ac:dyDescent="0.3">
      <c r="A46" s="51" t="s">
        <v>18</v>
      </c>
      <c r="B46" s="15">
        <v>39</v>
      </c>
      <c r="C46" s="51" t="s">
        <v>17</v>
      </c>
      <c r="D46" s="48" t="s">
        <v>135</v>
      </c>
      <c r="E46" s="51" t="str">
        <f>'9-11 класс'!$E$20</f>
        <v>МОУ "СОШ № 2 г.Пугачева"</v>
      </c>
      <c r="F46" s="15">
        <v>7</v>
      </c>
      <c r="G46" s="14">
        <v>4</v>
      </c>
      <c r="H46" s="14">
        <v>6</v>
      </c>
      <c r="I46" s="14">
        <v>14</v>
      </c>
      <c r="J46" s="14">
        <v>0</v>
      </c>
      <c r="K46" s="14">
        <v>24</v>
      </c>
      <c r="L46" s="23" t="s">
        <v>242</v>
      </c>
      <c r="M46" s="26">
        <v>24</v>
      </c>
      <c r="N46" s="51" t="s">
        <v>229</v>
      </c>
      <c r="O46" s="26">
        <v>24</v>
      </c>
      <c r="P46" s="51" t="s">
        <v>55</v>
      </c>
      <c r="Q46" s="22"/>
    </row>
    <row r="47" spans="1:17" ht="48" customHeight="1" x14ac:dyDescent="0.3">
      <c r="A47" s="51" t="s">
        <v>18</v>
      </c>
      <c r="B47" s="15">
        <v>40</v>
      </c>
      <c r="C47" s="51" t="s">
        <v>17</v>
      </c>
      <c r="D47" s="51" t="s">
        <v>136</v>
      </c>
      <c r="E47" s="51" t="str">
        <f>'9-11 класс'!$E$44</f>
        <v xml:space="preserve">МОУ "СОШ № 13 г.Пугачева имени М.В.Ломоносова" </v>
      </c>
      <c r="F47" s="15">
        <v>8</v>
      </c>
      <c r="G47" s="15">
        <v>4</v>
      </c>
      <c r="H47" s="15">
        <v>4</v>
      </c>
      <c r="I47" s="15">
        <v>15</v>
      </c>
      <c r="J47" s="15">
        <v>0</v>
      </c>
      <c r="K47" s="15">
        <v>23</v>
      </c>
      <c r="L47" s="23" t="s">
        <v>242</v>
      </c>
      <c r="M47" s="26">
        <v>23</v>
      </c>
      <c r="N47" s="51" t="s">
        <v>229</v>
      </c>
      <c r="O47" s="26">
        <v>25</v>
      </c>
      <c r="P47" s="51" t="s">
        <v>137</v>
      </c>
      <c r="Q47" s="22"/>
    </row>
    <row r="48" spans="1:17" ht="30" x14ac:dyDescent="0.3">
      <c r="A48" s="51" t="s">
        <v>18</v>
      </c>
      <c r="B48" s="15">
        <v>41</v>
      </c>
      <c r="C48" s="51" t="s">
        <v>17</v>
      </c>
      <c r="D48" s="48" t="s">
        <v>138</v>
      </c>
      <c r="E48" s="48" t="s">
        <v>237</v>
      </c>
      <c r="F48" s="14">
        <v>8</v>
      </c>
      <c r="G48" s="14">
        <v>0</v>
      </c>
      <c r="H48" s="14">
        <v>6</v>
      </c>
      <c r="I48" s="14">
        <v>17</v>
      </c>
      <c r="J48" s="14">
        <v>0</v>
      </c>
      <c r="K48" s="14">
        <v>23</v>
      </c>
      <c r="L48" s="23" t="s">
        <v>242</v>
      </c>
      <c r="M48" s="26">
        <v>23</v>
      </c>
      <c r="N48" s="51" t="s">
        <v>229</v>
      </c>
      <c r="O48" s="26">
        <v>25</v>
      </c>
      <c r="P48" s="51" t="s">
        <v>133</v>
      </c>
      <c r="Q48" s="22"/>
    </row>
    <row r="49" spans="1:17" ht="30" x14ac:dyDescent="0.3">
      <c r="A49" s="51" t="s">
        <v>18</v>
      </c>
      <c r="B49" s="15">
        <v>42</v>
      </c>
      <c r="C49" s="51" t="s">
        <v>17</v>
      </c>
      <c r="D49" s="48" t="s">
        <v>139</v>
      </c>
      <c r="E49" s="51" t="str">
        <f>'9-11 класс'!$E$20</f>
        <v>МОУ "СОШ № 2 г.Пугачева"</v>
      </c>
      <c r="F49" s="15">
        <v>8</v>
      </c>
      <c r="G49" s="14">
        <v>1</v>
      </c>
      <c r="H49" s="14">
        <v>6</v>
      </c>
      <c r="I49" s="14">
        <v>17</v>
      </c>
      <c r="J49" s="14">
        <v>0</v>
      </c>
      <c r="K49" s="14">
        <v>23</v>
      </c>
      <c r="L49" s="23" t="s">
        <v>242</v>
      </c>
      <c r="M49" s="26">
        <v>23</v>
      </c>
      <c r="N49" s="51" t="s">
        <v>229</v>
      </c>
      <c r="O49" s="26">
        <v>25</v>
      </c>
      <c r="P49" s="51" t="s">
        <v>40</v>
      </c>
      <c r="Q49" s="22"/>
    </row>
    <row r="50" spans="1:17" ht="30" x14ac:dyDescent="0.3">
      <c r="A50" s="51" t="s">
        <v>18</v>
      </c>
      <c r="B50" s="15">
        <v>43</v>
      </c>
      <c r="C50" s="51" t="s">
        <v>17</v>
      </c>
      <c r="D50" s="48" t="s">
        <v>140</v>
      </c>
      <c r="E50" s="51" t="str">
        <f>'9-11 класс'!$E$20</f>
        <v>МОУ "СОШ № 2 г.Пугачева"</v>
      </c>
      <c r="F50" s="15">
        <v>8</v>
      </c>
      <c r="G50" s="14">
        <v>2</v>
      </c>
      <c r="H50" s="14">
        <v>6</v>
      </c>
      <c r="I50" s="14">
        <v>15</v>
      </c>
      <c r="J50" s="14">
        <v>0</v>
      </c>
      <c r="K50" s="14">
        <v>23</v>
      </c>
      <c r="L50" s="23" t="s">
        <v>242</v>
      </c>
      <c r="M50" s="26">
        <v>23</v>
      </c>
      <c r="N50" s="51" t="s">
        <v>229</v>
      </c>
      <c r="O50" s="26">
        <v>25</v>
      </c>
      <c r="P50" s="51" t="s">
        <v>40</v>
      </c>
      <c r="Q50" s="22"/>
    </row>
    <row r="51" spans="1:17" ht="45" x14ac:dyDescent="0.3">
      <c r="A51" s="51" t="s">
        <v>18</v>
      </c>
      <c r="B51" s="15">
        <v>44</v>
      </c>
      <c r="C51" s="51" t="s">
        <v>17</v>
      </c>
      <c r="D51" s="48" t="s">
        <v>141</v>
      </c>
      <c r="E51" s="51" t="str">
        <f>'9-11 класс'!$E$25</f>
        <v>МОУ "СОШ № 1 г.Пугачева имени Т.Г. Мазура"</v>
      </c>
      <c r="F51" s="15">
        <v>8</v>
      </c>
      <c r="G51" s="14">
        <v>0</v>
      </c>
      <c r="H51" s="14">
        <v>5</v>
      </c>
      <c r="I51" s="14">
        <v>17</v>
      </c>
      <c r="J51" s="14">
        <v>0</v>
      </c>
      <c r="K51" s="14">
        <v>22</v>
      </c>
      <c r="L51" s="23" t="s">
        <v>242</v>
      </c>
      <c r="M51" s="26">
        <v>22</v>
      </c>
      <c r="N51" s="51" t="s">
        <v>229</v>
      </c>
      <c r="O51" s="26">
        <v>26</v>
      </c>
      <c r="P51" s="51" t="s">
        <v>142</v>
      </c>
      <c r="Q51" s="22"/>
    </row>
    <row r="52" spans="1:17" ht="45" x14ac:dyDescent="0.3">
      <c r="A52" s="51" t="s">
        <v>18</v>
      </c>
      <c r="B52" s="15">
        <v>45</v>
      </c>
      <c r="C52" s="51" t="s">
        <v>17</v>
      </c>
      <c r="D52" s="48" t="s">
        <v>143</v>
      </c>
      <c r="E52" s="51" t="str">
        <f>'9-11 класс'!$E$24</f>
        <v xml:space="preserve">МОУ "СОШ № 14 г.Пугачева имени П.А. Столыпина " </v>
      </c>
      <c r="F52" s="15">
        <v>7</v>
      </c>
      <c r="G52" s="14">
        <v>3</v>
      </c>
      <c r="H52" s="14">
        <v>5</v>
      </c>
      <c r="I52" s="14">
        <v>14</v>
      </c>
      <c r="J52" s="14">
        <v>0</v>
      </c>
      <c r="K52" s="14">
        <v>22</v>
      </c>
      <c r="L52" s="23" t="s">
        <v>242</v>
      </c>
      <c r="M52" s="26">
        <v>22</v>
      </c>
      <c r="N52" s="51" t="s">
        <v>229</v>
      </c>
      <c r="O52" s="26">
        <v>26</v>
      </c>
      <c r="P52" s="51" t="s">
        <v>34</v>
      </c>
      <c r="Q52" s="22"/>
    </row>
    <row r="53" spans="1:17" ht="30" x14ac:dyDescent="0.3">
      <c r="A53" s="51" t="s">
        <v>18</v>
      </c>
      <c r="B53" s="15">
        <v>46</v>
      </c>
      <c r="C53" s="51" t="s">
        <v>17</v>
      </c>
      <c r="D53" s="48" t="s">
        <v>144</v>
      </c>
      <c r="E53" s="51" t="str">
        <f>'9-11 класс'!$E$20</f>
        <v>МОУ "СОШ № 2 г.Пугачева"</v>
      </c>
      <c r="F53" s="15">
        <v>7</v>
      </c>
      <c r="G53" s="14">
        <v>4</v>
      </c>
      <c r="H53" s="14">
        <v>5</v>
      </c>
      <c r="I53" s="14">
        <v>13</v>
      </c>
      <c r="J53" s="14">
        <v>0</v>
      </c>
      <c r="K53" s="14">
        <v>22</v>
      </c>
      <c r="L53" s="23" t="s">
        <v>242</v>
      </c>
      <c r="M53" s="26">
        <v>22</v>
      </c>
      <c r="N53" s="51" t="s">
        <v>229</v>
      </c>
      <c r="O53" s="26">
        <v>26</v>
      </c>
      <c r="P53" s="51" t="s">
        <v>55</v>
      </c>
      <c r="Q53" s="22"/>
    </row>
    <row r="54" spans="1:17" ht="36" customHeight="1" x14ac:dyDescent="0.3">
      <c r="A54" s="51" t="s">
        <v>18</v>
      </c>
      <c r="B54" s="15">
        <v>47</v>
      </c>
      <c r="C54" s="51" t="s">
        <v>17</v>
      </c>
      <c r="D54" s="48" t="s">
        <v>145</v>
      </c>
      <c r="E54" s="51" t="str">
        <f>'9-11 класс'!$E$41</f>
        <v>МОУ "СОШ № 5 г.Пугачева"</v>
      </c>
      <c r="F54" s="15">
        <v>7</v>
      </c>
      <c r="G54" s="14">
        <v>6</v>
      </c>
      <c r="H54" s="14">
        <v>4</v>
      </c>
      <c r="I54" s="14">
        <v>11</v>
      </c>
      <c r="J54" s="14">
        <v>0</v>
      </c>
      <c r="K54" s="14">
        <v>21</v>
      </c>
      <c r="L54" s="23" t="s">
        <v>242</v>
      </c>
      <c r="M54" s="26">
        <v>21</v>
      </c>
      <c r="N54" s="51" t="s">
        <v>229</v>
      </c>
      <c r="O54" s="26">
        <v>27</v>
      </c>
      <c r="P54" s="51" t="s">
        <v>68</v>
      </c>
      <c r="Q54" s="22"/>
    </row>
    <row r="55" spans="1:17" ht="48.75" customHeight="1" x14ac:dyDescent="0.3">
      <c r="A55" s="51" t="s">
        <v>18</v>
      </c>
      <c r="B55" s="15">
        <v>48</v>
      </c>
      <c r="C55" s="51" t="s">
        <v>17</v>
      </c>
      <c r="D55" s="48" t="s">
        <v>146</v>
      </c>
      <c r="E55" s="51" t="str">
        <f>'9-11 класс'!$E$24</f>
        <v xml:space="preserve">МОУ "СОШ № 14 г.Пугачева имени П.А. Столыпина " </v>
      </c>
      <c r="F55" s="15">
        <v>7</v>
      </c>
      <c r="G55" s="14">
        <v>4</v>
      </c>
      <c r="H55" s="14">
        <v>4</v>
      </c>
      <c r="I55" s="14">
        <v>13</v>
      </c>
      <c r="J55" s="14">
        <v>0</v>
      </c>
      <c r="K55" s="14">
        <v>21</v>
      </c>
      <c r="L55" s="23" t="s">
        <v>242</v>
      </c>
      <c r="M55" s="26">
        <v>21</v>
      </c>
      <c r="N55" s="51" t="s">
        <v>229</v>
      </c>
      <c r="O55" s="26">
        <v>27</v>
      </c>
      <c r="P55" s="51" t="s">
        <v>127</v>
      </c>
      <c r="Q55" s="22"/>
    </row>
    <row r="56" spans="1:17" ht="30" x14ac:dyDescent="0.3">
      <c r="A56" s="51" t="s">
        <v>18</v>
      </c>
      <c r="B56" s="15">
        <v>49</v>
      </c>
      <c r="C56" s="51" t="s">
        <v>17</v>
      </c>
      <c r="D56" s="48" t="s">
        <v>147</v>
      </c>
      <c r="E56" s="51" t="str">
        <f>$E$53</f>
        <v>МОУ "СОШ № 2 г.Пугачева"</v>
      </c>
      <c r="F56" s="15">
        <v>7</v>
      </c>
      <c r="G56" s="14">
        <v>1</v>
      </c>
      <c r="H56" s="14">
        <v>6</v>
      </c>
      <c r="I56" s="14">
        <v>13</v>
      </c>
      <c r="J56" s="14">
        <v>0</v>
      </c>
      <c r="K56" s="14">
        <v>20</v>
      </c>
      <c r="L56" s="23" t="s">
        <v>242</v>
      </c>
      <c r="M56" s="26">
        <v>20</v>
      </c>
      <c r="N56" s="51" t="s">
        <v>229</v>
      </c>
      <c r="O56" s="26">
        <v>28</v>
      </c>
      <c r="P56" s="51" t="s">
        <v>46</v>
      </c>
      <c r="Q56" s="22"/>
    </row>
    <row r="57" spans="1:17" ht="45" x14ac:dyDescent="0.3">
      <c r="A57" s="51" t="s">
        <v>18</v>
      </c>
      <c r="B57" s="15">
        <v>50</v>
      </c>
      <c r="C57" s="51" t="s">
        <v>17</v>
      </c>
      <c r="D57" s="48" t="s">
        <v>126</v>
      </c>
      <c r="E57" s="51" t="str">
        <f>'9-11 класс'!$E$24</f>
        <v xml:space="preserve">МОУ "СОШ № 14 г.Пугачева имени П.А. Столыпина " </v>
      </c>
      <c r="F57" s="15">
        <v>8</v>
      </c>
      <c r="G57" s="14">
        <v>4</v>
      </c>
      <c r="H57" s="14">
        <v>5</v>
      </c>
      <c r="I57" s="14">
        <v>11</v>
      </c>
      <c r="J57" s="14">
        <v>0</v>
      </c>
      <c r="K57" s="14">
        <v>20</v>
      </c>
      <c r="L57" s="23" t="s">
        <v>242</v>
      </c>
      <c r="M57" s="26">
        <v>20</v>
      </c>
      <c r="N57" s="51" t="s">
        <v>229</v>
      </c>
      <c r="O57" s="26">
        <v>28</v>
      </c>
      <c r="P57" s="51" t="s">
        <v>127</v>
      </c>
      <c r="Q57" s="22"/>
    </row>
    <row r="58" spans="1:17" ht="30" x14ac:dyDescent="0.3">
      <c r="A58" s="51" t="s">
        <v>18</v>
      </c>
      <c r="B58" s="15">
        <v>51</v>
      </c>
      <c r="C58" s="51" t="s">
        <v>17</v>
      </c>
      <c r="D58" s="48" t="s">
        <v>148</v>
      </c>
      <c r="E58" s="51" t="str">
        <f>'9-11 класс'!$E$20</f>
        <v>МОУ "СОШ № 2 г.Пугачева"</v>
      </c>
      <c r="F58" s="15">
        <v>8</v>
      </c>
      <c r="G58" s="14">
        <v>2</v>
      </c>
      <c r="H58" s="14">
        <v>5</v>
      </c>
      <c r="I58" s="14">
        <v>13</v>
      </c>
      <c r="J58" s="14">
        <v>0</v>
      </c>
      <c r="K58" s="14">
        <v>20</v>
      </c>
      <c r="L58" s="23" t="s">
        <v>242</v>
      </c>
      <c r="M58" s="26">
        <v>20</v>
      </c>
      <c r="N58" s="51" t="s">
        <v>229</v>
      </c>
      <c r="O58" s="26">
        <v>28</v>
      </c>
      <c r="P58" s="51" t="s">
        <v>55</v>
      </c>
      <c r="Q58" s="22"/>
    </row>
    <row r="59" spans="1:17" ht="45" x14ac:dyDescent="0.3">
      <c r="A59" s="51" t="s">
        <v>18</v>
      </c>
      <c r="B59" s="15">
        <v>52</v>
      </c>
      <c r="C59" s="51" t="s">
        <v>17</v>
      </c>
      <c r="D59" s="48" t="s">
        <v>149</v>
      </c>
      <c r="E59" s="51" t="str">
        <f>'9-11 класс'!$E$24</f>
        <v xml:space="preserve">МОУ "СОШ № 14 г.Пугачева имени П.А. Столыпина " </v>
      </c>
      <c r="F59" s="15">
        <v>7</v>
      </c>
      <c r="G59" s="14">
        <v>3</v>
      </c>
      <c r="H59" s="14">
        <v>5</v>
      </c>
      <c r="I59" s="14">
        <v>11</v>
      </c>
      <c r="J59" s="14">
        <v>0</v>
      </c>
      <c r="K59" s="14">
        <v>19</v>
      </c>
      <c r="L59" s="23" t="s">
        <v>242</v>
      </c>
      <c r="M59" s="26">
        <v>19</v>
      </c>
      <c r="N59" s="51" t="s">
        <v>229</v>
      </c>
      <c r="O59" s="26">
        <v>29</v>
      </c>
      <c r="P59" s="51" t="s">
        <v>34</v>
      </c>
      <c r="Q59" s="22"/>
    </row>
    <row r="60" spans="1:17" ht="30" x14ac:dyDescent="0.3">
      <c r="A60" s="51" t="s">
        <v>18</v>
      </c>
      <c r="B60" s="15">
        <v>53</v>
      </c>
      <c r="C60" s="51" t="s">
        <v>17</v>
      </c>
      <c r="D60" s="48" t="s">
        <v>150</v>
      </c>
      <c r="E60" s="51" t="str">
        <f>$E$58</f>
        <v>МОУ "СОШ № 2 г.Пугачева"</v>
      </c>
      <c r="F60" s="15">
        <v>8</v>
      </c>
      <c r="G60" s="14">
        <v>3</v>
      </c>
      <c r="H60" s="14">
        <v>5</v>
      </c>
      <c r="I60" s="14">
        <v>11</v>
      </c>
      <c r="J60" s="14">
        <v>0</v>
      </c>
      <c r="K60" s="14">
        <v>19</v>
      </c>
      <c r="L60" s="23" t="s">
        <v>242</v>
      </c>
      <c r="M60" s="26">
        <v>19</v>
      </c>
      <c r="N60" s="51" t="s">
        <v>229</v>
      </c>
      <c r="O60" s="26">
        <v>29</v>
      </c>
      <c r="P60" s="51" t="s">
        <v>55</v>
      </c>
      <c r="Q60" s="22"/>
    </row>
    <row r="61" spans="1:17" ht="45" x14ac:dyDescent="0.3">
      <c r="A61" s="51" t="s">
        <v>18</v>
      </c>
      <c r="B61" s="15">
        <v>54</v>
      </c>
      <c r="C61" s="51" t="s">
        <v>17</v>
      </c>
      <c r="D61" s="48" t="s">
        <v>151</v>
      </c>
      <c r="E61" s="51" t="str">
        <f>'9-11 класс'!$E$25</f>
        <v>МОУ "СОШ № 1 г.Пугачева имени Т.Г. Мазура"</v>
      </c>
      <c r="F61" s="15">
        <v>7</v>
      </c>
      <c r="G61" s="14">
        <v>2</v>
      </c>
      <c r="H61" s="14">
        <v>4</v>
      </c>
      <c r="I61" s="14">
        <v>12</v>
      </c>
      <c r="J61" s="14">
        <v>0</v>
      </c>
      <c r="K61" s="14">
        <v>18</v>
      </c>
      <c r="L61" s="23" t="s">
        <v>242</v>
      </c>
      <c r="M61" s="26">
        <v>18</v>
      </c>
      <c r="N61" s="51" t="s">
        <v>229</v>
      </c>
      <c r="O61" s="26">
        <v>30</v>
      </c>
      <c r="P61" s="51" t="s">
        <v>102</v>
      </c>
      <c r="Q61" s="22"/>
    </row>
    <row r="62" spans="1:17" ht="33.75" customHeight="1" x14ac:dyDescent="0.3">
      <c r="A62" s="51" t="s">
        <v>18</v>
      </c>
      <c r="B62" s="15">
        <v>55</v>
      </c>
      <c r="C62" s="51" t="s">
        <v>17</v>
      </c>
      <c r="D62" s="48" t="s">
        <v>152</v>
      </c>
      <c r="E62" s="51" t="str">
        <f>'9-11 класс'!$E$41</f>
        <v>МОУ "СОШ № 5 г.Пугачева"</v>
      </c>
      <c r="F62" s="15">
        <v>8</v>
      </c>
      <c r="G62" s="14">
        <v>3</v>
      </c>
      <c r="H62" s="14">
        <v>3</v>
      </c>
      <c r="I62" s="14">
        <v>10</v>
      </c>
      <c r="J62" s="14">
        <v>0</v>
      </c>
      <c r="K62" s="14">
        <v>16</v>
      </c>
      <c r="L62" s="23" t="s">
        <v>242</v>
      </c>
      <c r="M62" s="26">
        <v>16</v>
      </c>
      <c r="N62" s="51" t="s">
        <v>229</v>
      </c>
      <c r="O62" s="26">
        <v>31</v>
      </c>
      <c r="P62" s="51" t="s">
        <v>68</v>
      </c>
      <c r="Q62" s="22"/>
    </row>
    <row r="63" spans="1:17" ht="45" x14ac:dyDescent="0.3">
      <c r="A63" s="51" t="s">
        <v>18</v>
      </c>
      <c r="B63" s="15">
        <v>56</v>
      </c>
      <c r="C63" s="51" t="s">
        <v>17</v>
      </c>
      <c r="D63" s="48" t="s">
        <v>153</v>
      </c>
      <c r="E63" s="51" t="str">
        <f>'9-11 класс'!$E$23</f>
        <v xml:space="preserve">МОУ "СОШ № 13 г.Пугачева имени М.В.Ломоносова" </v>
      </c>
      <c r="F63" s="15">
        <v>8</v>
      </c>
      <c r="G63" s="14">
        <v>1</v>
      </c>
      <c r="H63" s="14">
        <v>5</v>
      </c>
      <c r="I63" s="14">
        <v>10</v>
      </c>
      <c r="J63" s="14">
        <v>0</v>
      </c>
      <c r="K63" s="14">
        <v>16</v>
      </c>
      <c r="L63" s="23" t="s">
        <v>242</v>
      </c>
      <c r="M63" s="26">
        <v>16</v>
      </c>
      <c r="N63" s="51" t="s">
        <v>229</v>
      </c>
      <c r="O63" s="26">
        <v>31</v>
      </c>
      <c r="P63" s="51" t="s">
        <v>137</v>
      </c>
      <c r="Q63" s="22"/>
    </row>
    <row r="64" spans="1:17" ht="45" x14ac:dyDescent="0.3">
      <c r="A64" s="51" t="s">
        <v>18</v>
      </c>
      <c r="B64" s="15">
        <v>57</v>
      </c>
      <c r="C64" s="51" t="s">
        <v>17</v>
      </c>
      <c r="D64" s="48" t="s">
        <v>154</v>
      </c>
      <c r="E64" s="51" t="str">
        <f>'9-11 класс'!$E$25</f>
        <v>МОУ "СОШ № 1 г.Пугачева имени Т.Г. Мазура"</v>
      </c>
      <c r="F64" s="15">
        <v>7</v>
      </c>
      <c r="G64" s="14">
        <v>2</v>
      </c>
      <c r="H64" s="14">
        <v>3</v>
      </c>
      <c r="I64" s="14">
        <v>10</v>
      </c>
      <c r="J64" s="14">
        <v>0</v>
      </c>
      <c r="K64" s="14">
        <v>15</v>
      </c>
      <c r="L64" s="23" t="s">
        <v>242</v>
      </c>
      <c r="M64" s="26">
        <v>15</v>
      </c>
      <c r="N64" s="51" t="s">
        <v>229</v>
      </c>
      <c r="O64" s="26">
        <v>32</v>
      </c>
      <c r="P64" s="51" t="s">
        <v>142</v>
      </c>
      <c r="Q64" s="22"/>
    </row>
    <row r="65" spans="1:17" ht="36.75" customHeight="1" x14ac:dyDescent="0.3">
      <c r="A65" s="51" t="s">
        <v>18</v>
      </c>
      <c r="B65" s="15">
        <v>58</v>
      </c>
      <c r="C65" s="51" t="s">
        <v>17</v>
      </c>
      <c r="D65" s="48" t="s">
        <v>155</v>
      </c>
      <c r="E65" s="51" t="str">
        <f>'9-11 класс'!$E$41</f>
        <v>МОУ "СОШ № 5 г.Пугачева"</v>
      </c>
      <c r="F65" s="15">
        <v>8</v>
      </c>
      <c r="G65" s="14">
        <v>0</v>
      </c>
      <c r="H65" s="14">
        <v>4</v>
      </c>
      <c r="I65" s="14">
        <v>8</v>
      </c>
      <c r="J65" s="14">
        <v>0</v>
      </c>
      <c r="K65" s="14">
        <v>12</v>
      </c>
      <c r="L65" s="23" t="s">
        <v>242</v>
      </c>
      <c r="M65" s="26">
        <v>12</v>
      </c>
      <c r="N65" s="51" t="s">
        <v>229</v>
      </c>
      <c r="O65" s="26">
        <v>33</v>
      </c>
      <c r="P65" s="51" t="s">
        <v>68</v>
      </c>
      <c r="Q65" s="22"/>
    </row>
    <row r="66" spans="1:17" ht="46.5" customHeight="1" x14ac:dyDescent="0.3">
      <c r="A66" s="51" t="s">
        <v>18</v>
      </c>
      <c r="B66" s="15">
        <v>59</v>
      </c>
      <c r="C66" s="51" t="s">
        <v>17</v>
      </c>
      <c r="D66" s="48" t="s">
        <v>156</v>
      </c>
      <c r="E66" s="51" t="str">
        <f>'9-11 класс'!$E$41</f>
        <v>МОУ "СОШ № 5 г.Пугачева"</v>
      </c>
      <c r="F66" s="15">
        <v>7</v>
      </c>
      <c r="G66" s="14">
        <v>2</v>
      </c>
      <c r="H66" s="14">
        <v>5</v>
      </c>
      <c r="I66" s="14">
        <v>0</v>
      </c>
      <c r="J66" s="14">
        <v>0</v>
      </c>
      <c r="K66" s="14">
        <v>7</v>
      </c>
      <c r="L66" s="23" t="s">
        <v>242</v>
      </c>
      <c r="M66" s="26">
        <v>7</v>
      </c>
      <c r="N66" s="51" t="s">
        <v>229</v>
      </c>
      <c r="O66" s="26">
        <v>34</v>
      </c>
      <c r="P66" s="51" t="s">
        <v>68</v>
      </c>
      <c r="Q66" s="22"/>
    </row>
    <row r="67" spans="1:17" ht="45" x14ac:dyDescent="0.3">
      <c r="A67" s="51" t="s">
        <v>18</v>
      </c>
      <c r="B67" s="15">
        <v>60</v>
      </c>
      <c r="C67" s="51" t="s">
        <v>17</v>
      </c>
      <c r="D67" s="48" t="s">
        <v>157</v>
      </c>
      <c r="E67" s="51" t="str">
        <f>'9-11 класс'!$E$20</f>
        <v>МОУ "СОШ № 2 г.Пугачева"</v>
      </c>
      <c r="F67" s="15">
        <v>7</v>
      </c>
      <c r="G67" s="14">
        <v>2</v>
      </c>
      <c r="H67" s="14">
        <v>4</v>
      </c>
      <c r="I67" s="14">
        <v>0</v>
      </c>
      <c r="J67" s="14">
        <v>0</v>
      </c>
      <c r="K67" s="14">
        <v>6</v>
      </c>
      <c r="L67" s="23" t="s">
        <v>242</v>
      </c>
      <c r="M67" s="26">
        <v>6</v>
      </c>
      <c r="N67" s="51" t="s">
        <v>229</v>
      </c>
      <c r="O67" s="26">
        <v>35</v>
      </c>
      <c r="P67" s="51" t="s">
        <v>46</v>
      </c>
      <c r="Q67" s="22"/>
    </row>
    <row r="68" spans="1:17" ht="36.75" customHeight="1" x14ac:dyDescent="0.3">
      <c r="A68" s="51" t="s">
        <v>18</v>
      </c>
      <c r="B68" s="15">
        <v>61</v>
      </c>
      <c r="C68" s="51" t="s">
        <v>17</v>
      </c>
      <c r="D68" s="48" t="s">
        <v>158</v>
      </c>
      <c r="E68" s="51" t="str">
        <f>'9-11 класс'!$E$41</f>
        <v>МОУ "СОШ № 5 г.Пугачева"</v>
      </c>
      <c r="F68" s="15">
        <v>8</v>
      </c>
      <c r="G68" s="14">
        <v>0</v>
      </c>
      <c r="H68" s="14">
        <v>0</v>
      </c>
      <c r="I68" s="14">
        <v>0</v>
      </c>
      <c r="J68" s="14">
        <v>0</v>
      </c>
      <c r="K68" s="14">
        <v>0</v>
      </c>
      <c r="L68" s="23" t="s">
        <v>242</v>
      </c>
      <c r="M68" s="26">
        <v>0</v>
      </c>
      <c r="N68" s="51" t="s">
        <v>229</v>
      </c>
      <c r="O68" s="26">
        <v>36</v>
      </c>
      <c r="P68" s="51" t="s">
        <v>68</v>
      </c>
      <c r="Q68" s="22"/>
    </row>
    <row r="69" spans="1:17" ht="18.75" x14ac:dyDescent="0.3">
      <c r="A69" s="9"/>
      <c r="B69" s="9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</row>
    <row r="70" spans="1:17" ht="18.75" x14ac:dyDescent="0.3">
      <c r="A70" s="9"/>
      <c r="B70" s="9"/>
      <c r="C70" s="10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</row>
    <row r="71" spans="1:17" ht="18.75" x14ac:dyDescent="0.3">
      <c r="A71" s="9"/>
      <c r="B71" s="9"/>
      <c r="C71" s="10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</row>
    <row r="72" spans="1:17" ht="18.75" x14ac:dyDescent="0.3">
      <c r="A72" s="9"/>
      <c r="B72" s="9"/>
      <c r="C72" s="10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</row>
    <row r="73" spans="1:17" ht="18.75" x14ac:dyDescent="0.3">
      <c r="A73" s="9"/>
      <c r="B73" s="9"/>
      <c r="C73" s="10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</row>
    <row r="74" spans="1:17" ht="18.75" x14ac:dyDescent="0.3">
      <c r="A74" s="9"/>
      <c r="B74" s="9"/>
      <c r="C74" s="10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</row>
    <row r="75" spans="1:17" ht="18.75" x14ac:dyDescent="0.3">
      <c r="A75" s="9"/>
      <c r="B75" s="9"/>
      <c r="C75" s="10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</row>
  </sheetData>
  <mergeCells count="6">
    <mergeCell ref="A1:S1"/>
    <mergeCell ref="A4:S4"/>
    <mergeCell ref="A5:S5"/>
    <mergeCell ref="A6:E6"/>
    <mergeCell ref="A2:D2"/>
    <mergeCell ref="A3:D3"/>
  </mergeCells>
  <pageMargins left="0.25" right="0.25" top="0.75" bottom="0.75" header="0.3" footer="0.3"/>
  <pageSetup paperSize="9" orientation="landscape" horizontalDpi="180" verticalDpi="180" r:id="rId1"/>
  <ignoredErrors>
    <ignoredError sqref="E13 E27 E58 E23 E16 E67 E56 E31 E29" formula="1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79"/>
  <sheetViews>
    <sheetView topLeftCell="A70" workbookViewId="0">
      <selection activeCell="Q7" sqref="Q7"/>
    </sheetView>
  </sheetViews>
  <sheetFormatPr defaultRowHeight="15" x14ac:dyDescent="0.25"/>
  <cols>
    <col min="1" max="1" width="10.85546875" customWidth="1"/>
    <col min="2" max="2" width="4.140625" customWidth="1"/>
    <col min="3" max="3" width="13.7109375" customWidth="1"/>
    <col min="4" max="4" width="17.5703125" customWidth="1"/>
    <col min="5" max="5" width="22.85546875" customWidth="1"/>
    <col min="7" max="7" width="9.85546875" customWidth="1"/>
    <col min="8" max="8" width="11.5703125" customWidth="1"/>
    <col min="9" max="9" width="11.85546875" customWidth="1"/>
    <col min="10" max="10" width="12" customWidth="1"/>
    <col min="13" max="13" width="7.140625" customWidth="1"/>
    <col min="14" max="14" width="11.5703125" customWidth="1"/>
    <col min="16" max="16" width="25.7109375" customWidth="1"/>
    <col min="17" max="17" width="27" customWidth="1"/>
  </cols>
  <sheetData>
    <row r="1" spans="1:21" ht="15.75" customHeight="1" x14ac:dyDescent="0.25">
      <c r="A1" s="46" t="s">
        <v>244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</row>
    <row r="2" spans="1:21" ht="18.75" customHeight="1" x14ac:dyDescent="0.25">
      <c r="A2" s="46" t="s">
        <v>243</v>
      </c>
      <c r="B2" s="46"/>
      <c r="C2" s="46"/>
      <c r="D2" s="47"/>
      <c r="E2" s="17"/>
      <c r="F2" s="17"/>
      <c r="G2" s="17"/>
      <c r="H2" s="18"/>
      <c r="I2" s="18"/>
      <c r="J2" s="18"/>
      <c r="K2" s="18"/>
      <c r="L2" s="18"/>
      <c r="M2" s="19"/>
      <c r="N2" s="19"/>
      <c r="O2" s="19"/>
      <c r="P2" s="19"/>
      <c r="Q2" s="17"/>
      <c r="R2" s="17"/>
      <c r="S2" s="17"/>
      <c r="T2" s="17"/>
      <c r="U2" s="17"/>
    </row>
    <row r="3" spans="1:21" ht="18.75" customHeight="1" x14ac:dyDescent="0.25">
      <c r="A3" s="46" t="s">
        <v>16</v>
      </c>
      <c r="B3" s="46"/>
      <c r="C3" s="46"/>
      <c r="D3" s="47"/>
      <c r="E3" s="17"/>
      <c r="F3" s="17"/>
      <c r="G3" s="17"/>
      <c r="H3" s="17"/>
      <c r="I3" s="17"/>
      <c r="J3" s="17"/>
      <c r="K3" s="17"/>
      <c r="L3" s="17"/>
      <c r="M3" s="19"/>
      <c r="N3" s="19"/>
      <c r="O3" s="19"/>
      <c r="P3" s="19"/>
      <c r="Q3" s="17"/>
      <c r="R3" s="17"/>
      <c r="S3" s="17"/>
      <c r="T3" s="17"/>
      <c r="U3" s="17"/>
    </row>
    <row r="4" spans="1:21" ht="15.75" customHeight="1" x14ac:dyDescent="0.25">
      <c r="A4" s="46" t="s">
        <v>245</v>
      </c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</row>
    <row r="5" spans="1:21" ht="15.75" customHeight="1" x14ac:dyDescent="0.25">
      <c r="A5" s="46" t="s">
        <v>246</v>
      </c>
      <c r="B5" s="46"/>
      <c r="C5" s="46"/>
      <c r="D5" s="46"/>
      <c r="E5" s="46"/>
      <c r="F5" s="46"/>
      <c r="G5" s="46"/>
      <c r="H5" s="46"/>
      <c r="I5" s="46"/>
      <c r="J5" s="46"/>
      <c r="K5" s="46"/>
      <c r="L5" s="46"/>
      <c r="M5" s="46"/>
      <c r="N5" s="46"/>
      <c r="O5" s="46"/>
      <c r="P5" s="46"/>
      <c r="Q5" s="46"/>
      <c r="R5" s="46"/>
      <c r="S5" s="46"/>
      <c r="T5" s="46"/>
      <c r="U5" s="46"/>
    </row>
    <row r="6" spans="1:21" ht="15.75" x14ac:dyDescent="0.25">
      <c r="A6" s="56"/>
      <c r="B6" s="56"/>
      <c r="C6" s="56"/>
      <c r="D6" s="56"/>
      <c r="E6" s="56"/>
      <c r="F6" s="57"/>
      <c r="G6" s="58"/>
      <c r="H6" s="58"/>
      <c r="I6" s="58"/>
      <c r="J6" s="58"/>
      <c r="K6" s="58"/>
      <c r="L6" s="58"/>
      <c r="M6" s="57"/>
      <c r="N6" s="57"/>
      <c r="O6" s="57"/>
      <c r="P6" s="57"/>
      <c r="Q6" s="3"/>
    </row>
    <row r="7" spans="1:21" ht="117.75" customHeight="1" x14ac:dyDescent="0.25">
      <c r="A7" s="54" t="s">
        <v>0</v>
      </c>
      <c r="B7" s="54" t="s">
        <v>1</v>
      </c>
      <c r="C7" s="54" t="s">
        <v>15</v>
      </c>
      <c r="D7" s="54" t="s">
        <v>2</v>
      </c>
      <c r="E7" s="54" t="s">
        <v>3</v>
      </c>
      <c r="F7" s="54" t="s">
        <v>4</v>
      </c>
      <c r="G7" s="55" t="s">
        <v>19</v>
      </c>
      <c r="H7" s="55" t="s">
        <v>20</v>
      </c>
      <c r="I7" s="55" t="s">
        <v>21</v>
      </c>
      <c r="J7" s="55" t="s">
        <v>22</v>
      </c>
      <c r="K7" s="55" t="s">
        <v>9</v>
      </c>
      <c r="L7" s="54" t="s">
        <v>10</v>
      </c>
      <c r="M7" s="54" t="s">
        <v>11</v>
      </c>
      <c r="N7" s="54" t="s">
        <v>12</v>
      </c>
      <c r="O7" s="54" t="s">
        <v>13</v>
      </c>
      <c r="P7" s="54" t="s">
        <v>14</v>
      </c>
    </row>
    <row r="8" spans="1:21" s="5" customFormat="1" ht="45" customHeight="1" x14ac:dyDescent="0.25">
      <c r="A8" s="23" t="s">
        <v>18</v>
      </c>
      <c r="B8" s="23">
        <v>1</v>
      </c>
      <c r="C8" s="23" t="s">
        <v>17</v>
      </c>
      <c r="D8" s="48" t="s">
        <v>159</v>
      </c>
      <c r="E8" s="48" t="s">
        <v>232</v>
      </c>
      <c r="F8" s="14">
        <v>9</v>
      </c>
      <c r="G8" s="14">
        <v>3</v>
      </c>
      <c r="H8" s="14">
        <v>11</v>
      </c>
      <c r="I8" s="14">
        <v>28</v>
      </c>
      <c r="J8" s="14">
        <v>15</v>
      </c>
      <c r="K8" s="14">
        <v>58</v>
      </c>
      <c r="L8" s="23" t="s">
        <v>242</v>
      </c>
      <c r="M8" s="49">
        <v>58</v>
      </c>
      <c r="N8" s="23" t="s">
        <v>227</v>
      </c>
      <c r="O8" s="23">
        <v>1</v>
      </c>
      <c r="P8" s="50" t="s">
        <v>24</v>
      </c>
    </row>
    <row r="9" spans="1:21" ht="45" x14ac:dyDescent="0.25">
      <c r="A9" s="25" t="s">
        <v>18</v>
      </c>
      <c r="B9" s="25">
        <v>2</v>
      </c>
      <c r="C9" s="25" t="s">
        <v>17</v>
      </c>
      <c r="D9" s="48" t="s">
        <v>160</v>
      </c>
      <c r="E9" s="48" t="str">
        <f t="shared" ref="E9:E14" si="0">$E$8</f>
        <v>МОУ "СОШ № 3 г.Пугачева"</v>
      </c>
      <c r="F9" s="14">
        <v>11</v>
      </c>
      <c r="G9" s="14">
        <v>3</v>
      </c>
      <c r="H9" s="14">
        <v>11</v>
      </c>
      <c r="I9" s="14">
        <v>29</v>
      </c>
      <c r="J9" s="14">
        <v>14</v>
      </c>
      <c r="K9" s="14">
        <v>57</v>
      </c>
      <c r="L9" s="23" t="s">
        <v>242</v>
      </c>
      <c r="M9" s="40">
        <v>57</v>
      </c>
      <c r="N9" s="25" t="s">
        <v>227</v>
      </c>
      <c r="O9" s="25">
        <v>2</v>
      </c>
      <c r="P9" s="51" t="s">
        <v>24</v>
      </c>
    </row>
    <row r="10" spans="1:21" ht="45" x14ac:dyDescent="0.25">
      <c r="A10" s="25" t="s">
        <v>18</v>
      </c>
      <c r="B10" s="25">
        <v>3</v>
      </c>
      <c r="C10" s="25" t="s">
        <v>17</v>
      </c>
      <c r="D10" s="48" t="s">
        <v>161</v>
      </c>
      <c r="E10" s="48" t="str">
        <f t="shared" si="0"/>
        <v>МОУ "СОШ № 3 г.Пугачева"</v>
      </c>
      <c r="F10" s="14">
        <v>11</v>
      </c>
      <c r="G10" s="14">
        <v>2</v>
      </c>
      <c r="H10" s="14">
        <v>11</v>
      </c>
      <c r="I10" s="14">
        <v>29</v>
      </c>
      <c r="J10" s="14">
        <v>15</v>
      </c>
      <c r="K10" s="14">
        <v>57</v>
      </c>
      <c r="L10" s="23" t="s">
        <v>242</v>
      </c>
      <c r="M10" s="40">
        <v>57</v>
      </c>
      <c r="N10" s="25" t="s">
        <v>227</v>
      </c>
      <c r="O10" s="25">
        <v>2</v>
      </c>
      <c r="P10" s="51" t="s">
        <v>24</v>
      </c>
    </row>
    <row r="11" spans="1:21" ht="45" x14ac:dyDescent="0.25">
      <c r="A11" s="25" t="s">
        <v>18</v>
      </c>
      <c r="B11" s="25">
        <v>4</v>
      </c>
      <c r="C11" s="25" t="s">
        <v>17</v>
      </c>
      <c r="D11" s="48" t="s">
        <v>162</v>
      </c>
      <c r="E11" s="48" t="str">
        <f t="shared" si="0"/>
        <v>МОУ "СОШ № 3 г.Пугачева"</v>
      </c>
      <c r="F11" s="14">
        <v>9</v>
      </c>
      <c r="G11" s="14">
        <v>3</v>
      </c>
      <c r="H11" s="14">
        <v>9</v>
      </c>
      <c r="I11" s="14">
        <v>28</v>
      </c>
      <c r="J11" s="14">
        <v>14</v>
      </c>
      <c r="K11" s="14">
        <v>54</v>
      </c>
      <c r="L11" s="23" t="s">
        <v>242</v>
      </c>
      <c r="M11" s="40">
        <v>54</v>
      </c>
      <c r="N11" s="25" t="s">
        <v>227</v>
      </c>
      <c r="O11" s="25">
        <v>3</v>
      </c>
      <c r="P11" s="51" t="s">
        <v>24</v>
      </c>
    </row>
    <row r="12" spans="1:21" ht="45" x14ac:dyDescent="0.25">
      <c r="A12" s="25" t="s">
        <v>18</v>
      </c>
      <c r="B12" s="25">
        <v>5</v>
      </c>
      <c r="C12" s="25" t="s">
        <v>17</v>
      </c>
      <c r="D12" s="48" t="s">
        <v>163</v>
      </c>
      <c r="E12" s="48" t="str">
        <f t="shared" si="0"/>
        <v>МОУ "СОШ № 3 г.Пугачева"</v>
      </c>
      <c r="F12" s="14">
        <v>9</v>
      </c>
      <c r="G12" s="14">
        <v>1</v>
      </c>
      <c r="H12" s="14">
        <v>9</v>
      </c>
      <c r="I12" s="14">
        <v>28</v>
      </c>
      <c r="J12" s="14">
        <v>14</v>
      </c>
      <c r="K12" s="14">
        <v>52</v>
      </c>
      <c r="L12" s="23" t="s">
        <v>242</v>
      </c>
      <c r="M12" s="40">
        <v>52</v>
      </c>
      <c r="N12" s="25" t="s">
        <v>227</v>
      </c>
      <c r="O12" s="25">
        <v>4</v>
      </c>
      <c r="P12" s="51" t="s">
        <v>24</v>
      </c>
    </row>
    <row r="13" spans="1:21" ht="45" x14ac:dyDescent="0.25">
      <c r="A13" s="25" t="s">
        <v>18</v>
      </c>
      <c r="B13" s="25">
        <v>6</v>
      </c>
      <c r="C13" s="25" t="s">
        <v>17</v>
      </c>
      <c r="D13" s="48" t="s">
        <v>164</v>
      </c>
      <c r="E13" s="48" t="str">
        <f t="shared" si="0"/>
        <v>МОУ "СОШ № 3 г.Пугачева"</v>
      </c>
      <c r="F13" s="14">
        <v>9</v>
      </c>
      <c r="G13" s="14">
        <v>1</v>
      </c>
      <c r="H13" s="14">
        <v>11</v>
      </c>
      <c r="I13" s="14">
        <v>28</v>
      </c>
      <c r="J13" s="14">
        <v>11</v>
      </c>
      <c r="K13" s="14">
        <v>51</v>
      </c>
      <c r="L13" s="23" t="s">
        <v>242</v>
      </c>
      <c r="M13" s="40">
        <v>51</v>
      </c>
      <c r="N13" s="25" t="s">
        <v>227</v>
      </c>
      <c r="O13" s="25">
        <v>5</v>
      </c>
      <c r="P13" s="51" t="s">
        <v>31</v>
      </c>
    </row>
    <row r="14" spans="1:21" ht="45" x14ac:dyDescent="0.25">
      <c r="A14" s="25" t="s">
        <v>18</v>
      </c>
      <c r="B14" s="25">
        <v>7</v>
      </c>
      <c r="C14" s="25" t="s">
        <v>17</v>
      </c>
      <c r="D14" s="48" t="s">
        <v>165</v>
      </c>
      <c r="E14" s="48" t="str">
        <f t="shared" si="0"/>
        <v>МОУ "СОШ № 3 г.Пугачева"</v>
      </c>
      <c r="F14" s="14">
        <v>9</v>
      </c>
      <c r="G14" s="14">
        <v>3</v>
      </c>
      <c r="H14" s="14">
        <v>8</v>
      </c>
      <c r="I14" s="14">
        <v>25</v>
      </c>
      <c r="J14" s="14">
        <v>12</v>
      </c>
      <c r="K14" s="14">
        <v>48</v>
      </c>
      <c r="L14" s="23" t="s">
        <v>242</v>
      </c>
      <c r="M14" s="40">
        <v>48</v>
      </c>
      <c r="N14" s="25" t="s">
        <v>227</v>
      </c>
      <c r="O14" s="25">
        <v>6</v>
      </c>
      <c r="P14" s="51" t="s">
        <v>24</v>
      </c>
    </row>
    <row r="15" spans="1:21" ht="36" customHeight="1" x14ac:dyDescent="0.25">
      <c r="A15" s="25" t="s">
        <v>18</v>
      </c>
      <c r="B15" s="25">
        <v>8</v>
      </c>
      <c r="C15" s="25" t="s">
        <v>17</v>
      </c>
      <c r="D15" s="48" t="s">
        <v>166</v>
      </c>
      <c r="E15" s="48" t="s">
        <v>233</v>
      </c>
      <c r="F15" s="14">
        <v>11</v>
      </c>
      <c r="G15" s="14">
        <v>2</v>
      </c>
      <c r="H15" s="14">
        <v>8</v>
      </c>
      <c r="I15" s="14">
        <v>21</v>
      </c>
      <c r="J15" s="14">
        <v>15</v>
      </c>
      <c r="K15" s="14">
        <v>46</v>
      </c>
      <c r="L15" s="23" t="s">
        <v>242</v>
      </c>
      <c r="M15" s="40">
        <v>46</v>
      </c>
      <c r="N15" s="25" t="s">
        <v>228</v>
      </c>
      <c r="O15" s="25">
        <v>7</v>
      </c>
      <c r="P15" s="51" t="s">
        <v>46</v>
      </c>
    </row>
    <row r="16" spans="1:21" ht="47.25" customHeight="1" x14ac:dyDescent="0.25">
      <c r="A16" s="25" t="s">
        <v>18</v>
      </c>
      <c r="B16" s="25">
        <v>9</v>
      </c>
      <c r="C16" s="25" t="s">
        <v>17</v>
      </c>
      <c r="D16" s="48" t="s">
        <v>167</v>
      </c>
      <c r="E16" s="48" t="s">
        <v>233</v>
      </c>
      <c r="F16" s="14">
        <v>10</v>
      </c>
      <c r="G16" s="14">
        <v>3</v>
      </c>
      <c r="H16" s="14">
        <v>8</v>
      </c>
      <c r="I16" s="14">
        <v>20</v>
      </c>
      <c r="J16" s="14">
        <v>14</v>
      </c>
      <c r="K16" s="14">
        <v>45</v>
      </c>
      <c r="L16" s="23" t="s">
        <v>242</v>
      </c>
      <c r="M16" s="40">
        <v>45</v>
      </c>
      <c r="N16" s="14" t="s">
        <v>228</v>
      </c>
      <c r="O16" s="14">
        <v>8</v>
      </c>
      <c r="P16" s="51" t="s">
        <v>46</v>
      </c>
    </row>
    <row r="17" spans="1:16" ht="46.5" customHeight="1" x14ac:dyDescent="0.25">
      <c r="A17" s="39" t="s">
        <v>18</v>
      </c>
      <c r="B17" s="39">
        <v>10</v>
      </c>
      <c r="C17" s="25" t="s">
        <v>17</v>
      </c>
      <c r="D17" s="48" t="s">
        <v>169</v>
      </c>
      <c r="E17" s="48" t="str">
        <f>'[1]11 класс'!$D$9</f>
        <v xml:space="preserve">МОУ "СОШ № 13 г.Пугачева имени М.В.Ломоносова" </v>
      </c>
      <c r="F17" s="14">
        <v>10</v>
      </c>
      <c r="G17" s="14">
        <v>3</v>
      </c>
      <c r="H17" s="14">
        <v>7</v>
      </c>
      <c r="I17" s="14">
        <v>21</v>
      </c>
      <c r="J17" s="14">
        <v>14</v>
      </c>
      <c r="K17" s="14">
        <v>45</v>
      </c>
      <c r="L17" s="23" t="s">
        <v>242</v>
      </c>
      <c r="M17" s="41">
        <v>45</v>
      </c>
      <c r="N17" s="25" t="s">
        <v>228</v>
      </c>
      <c r="O17" s="25">
        <v>8</v>
      </c>
      <c r="P17" s="52" t="s">
        <v>170</v>
      </c>
    </row>
    <row r="18" spans="1:16" ht="31.5" customHeight="1" x14ac:dyDescent="0.25">
      <c r="A18" s="25" t="s">
        <v>18</v>
      </c>
      <c r="B18" s="25">
        <v>11</v>
      </c>
      <c r="C18" s="25" t="s">
        <v>17</v>
      </c>
      <c r="D18" s="48" t="s">
        <v>171</v>
      </c>
      <c r="E18" s="48" t="s">
        <v>234</v>
      </c>
      <c r="F18" s="14">
        <v>11</v>
      </c>
      <c r="G18" s="14">
        <v>1</v>
      </c>
      <c r="H18" s="14">
        <v>8</v>
      </c>
      <c r="I18" s="14">
        <v>22</v>
      </c>
      <c r="J18" s="14">
        <v>14</v>
      </c>
      <c r="K18" s="14">
        <v>45</v>
      </c>
      <c r="L18" s="23" t="s">
        <v>242</v>
      </c>
      <c r="M18" s="41">
        <v>45</v>
      </c>
      <c r="N18" s="25" t="s">
        <v>228</v>
      </c>
      <c r="O18" s="25">
        <v>8</v>
      </c>
      <c r="P18" s="52" t="s">
        <v>109</v>
      </c>
    </row>
    <row r="19" spans="1:16" ht="47.25" customHeight="1" x14ac:dyDescent="0.25">
      <c r="A19" s="25" t="s">
        <v>18</v>
      </c>
      <c r="B19" s="25">
        <v>12</v>
      </c>
      <c r="C19" s="25" t="s">
        <v>17</v>
      </c>
      <c r="D19" s="48" t="s">
        <v>172</v>
      </c>
      <c r="E19" s="48" t="s">
        <v>235</v>
      </c>
      <c r="F19" s="14">
        <v>11</v>
      </c>
      <c r="G19" s="14">
        <v>3</v>
      </c>
      <c r="H19" s="14">
        <v>6</v>
      </c>
      <c r="I19" s="14">
        <v>17</v>
      </c>
      <c r="J19" s="14">
        <v>17</v>
      </c>
      <c r="K19" s="14">
        <v>43</v>
      </c>
      <c r="L19" s="23" t="s">
        <v>242</v>
      </c>
      <c r="M19" s="41">
        <v>43</v>
      </c>
      <c r="N19" s="25" t="s">
        <v>228</v>
      </c>
      <c r="O19" s="25">
        <v>9</v>
      </c>
      <c r="P19" s="52" t="s">
        <v>34</v>
      </c>
    </row>
    <row r="20" spans="1:16" ht="36.75" customHeight="1" x14ac:dyDescent="0.25">
      <c r="A20" s="25" t="s">
        <v>18</v>
      </c>
      <c r="B20" s="25">
        <v>13</v>
      </c>
      <c r="C20" s="25" t="s">
        <v>17</v>
      </c>
      <c r="D20" s="48" t="s">
        <v>173</v>
      </c>
      <c r="E20" s="48" t="str">
        <f>$E$15</f>
        <v>МОУ "СОШ № 2 г.Пугачева"</v>
      </c>
      <c r="F20" s="14">
        <v>11</v>
      </c>
      <c r="G20" s="14">
        <v>2</v>
      </c>
      <c r="H20" s="14">
        <v>8</v>
      </c>
      <c r="I20" s="14">
        <v>21</v>
      </c>
      <c r="J20" s="14">
        <v>11</v>
      </c>
      <c r="K20" s="14">
        <v>42</v>
      </c>
      <c r="L20" s="23" t="s">
        <v>242</v>
      </c>
      <c r="M20" s="41">
        <v>42</v>
      </c>
      <c r="N20" s="25" t="s">
        <v>228</v>
      </c>
      <c r="O20" s="25">
        <v>10</v>
      </c>
      <c r="P20" s="52" t="s">
        <v>46</v>
      </c>
    </row>
    <row r="21" spans="1:16" ht="31.5" customHeight="1" x14ac:dyDescent="0.25">
      <c r="A21" s="25" t="s">
        <v>18</v>
      </c>
      <c r="B21" s="25">
        <v>14</v>
      </c>
      <c r="C21" s="25" t="s">
        <v>17</v>
      </c>
      <c r="D21" s="48" t="s">
        <v>174</v>
      </c>
      <c r="E21" s="48" t="str">
        <f>$E$9</f>
        <v>МОУ "СОШ № 3 г.Пугачева"</v>
      </c>
      <c r="F21" s="14">
        <v>10</v>
      </c>
      <c r="G21" s="14">
        <v>1</v>
      </c>
      <c r="H21" s="14">
        <v>11</v>
      </c>
      <c r="I21" s="14">
        <v>29</v>
      </c>
      <c r="J21" s="14">
        <v>0</v>
      </c>
      <c r="K21" s="14">
        <v>41</v>
      </c>
      <c r="L21" s="23" t="s">
        <v>242</v>
      </c>
      <c r="M21" s="41">
        <v>41</v>
      </c>
      <c r="N21" s="25" t="s">
        <v>228</v>
      </c>
      <c r="O21" s="25">
        <v>11</v>
      </c>
      <c r="P21" s="52" t="s">
        <v>24</v>
      </c>
    </row>
    <row r="22" spans="1:16" ht="48" customHeight="1" x14ac:dyDescent="0.25">
      <c r="A22" s="25" t="s">
        <v>18</v>
      </c>
      <c r="B22" s="25">
        <v>15</v>
      </c>
      <c r="C22" s="25" t="s">
        <v>17</v>
      </c>
      <c r="D22" s="48" t="s">
        <v>175</v>
      </c>
      <c r="E22" s="48" t="str">
        <f>$E$19</f>
        <v xml:space="preserve">МОУ "СОШ № 14 г.Пугачева имени П.А. Столыпина " </v>
      </c>
      <c r="F22" s="14">
        <v>9</v>
      </c>
      <c r="G22" s="14">
        <v>4</v>
      </c>
      <c r="H22" s="14">
        <v>11</v>
      </c>
      <c r="I22" s="14">
        <v>25</v>
      </c>
      <c r="J22" s="14">
        <v>0</v>
      </c>
      <c r="K22" s="14">
        <v>40</v>
      </c>
      <c r="L22" s="23" t="s">
        <v>242</v>
      </c>
      <c r="M22" s="41">
        <v>40</v>
      </c>
      <c r="N22" s="25" t="s">
        <v>228</v>
      </c>
      <c r="O22" s="25">
        <v>12</v>
      </c>
      <c r="P22" s="52" t="s">
        <v>127</v>
      </c>
    </row>
    <row r="23" spans="1:16" ht="45" customHeight="1" x14ac:dyDescent="0.25">
      <c r="A23" s="25" t="s">
        <v>18</v>
      </c>
      <c r="B23" s="25">
        <v>16</v>
      </c>
      <c r="C23" s="25" t="s">
        <v>17</v>
      </c>
      <c r="D23" s="51" t="s">
        <v>176</v>
      </c>
      <c r="E23" s="51" t="str">
        <f>'[1]11 класс'!$D$9</f>
        <v xml:space="preserve">МОУ "СОШ № 13 г.Пугачева имени М.В.Ломоносова" </v>
      </c>
      <c r="F23" s="15">
        <v>11</v>
      </c>
      <c r="G23" s="15">
        <v>2</v>
      </c>
      <c r="H23" s="15">
        <v>9</v>
      </c>
      <c r="I23" s="15">
        <v>17</v>
      </c>
      <c r="J23" s="15">
        <v>12</v>
      </c>
      <c r="K23" s="15">
        <v>40</v>
      </c>
      <c r="L23" s="23" t="s">
        <v>242</v>
      </c>
      <c r="M23" s="41">
        <v>40</v>
      </c>
      <c r="N23" s="25" t="s">
        <v>228</v>
      </c>
      <c r="O23" s="25">
        <v>12</v>
      </c>
      <c r="P23" s="52" t="s">
        <v>137</v>
      </c>
    </row>
    <row r="24" spans="1:16" ht="45.75" customHeight="1" x14ac:dyDescent="0.25">
      <c r="A24" s="25" t="s">
        <v>18</v>
      </c>
      <c r="B24" s="25">
        <v>17</v>
      </c>
      <c r="C24" s="25" t="s">
        <v>17</v>
      </c>
      <c r="D24" s="48" t="s">
        <v>177</v>
      </c>
      <c r="E24" s="48" t="str">
        <f>$E$19</f>
        <v xml:space="preserve">МОУ "СОШ № 14 г.Пугачева имени П.А. Столыпина " </v>
      </c>
      <c r="F24" s="14">
        <v>11</v>
      </c>
      <c r="G24" s="14">
        <v>2</v>
      </c>
      <c r="H24" s="14">
        <v>2</v>
      </c>
      <c r="I24" s="14">
        <v>19</v>
      </c>
      <c r="J24" s="14">
        <v>15</v>
      </c>
      <c r="K24" s="14">
        <v>38</v>
      </c>
      <c r="L24" s="23" t="s">
        <v>242</v>
      </c>
      <c r="M24" s="41">
        <v>38</v>
      </c>
      <c r="N24" s="25" t="s">
        <v>228</v>
      </c>
      <c r="O24" s="25">
        <v>13</v>
      </c>
      <c r="P24" s="52" t="s">
        <v>34</v>
      </c>
    </row>
    <row r="25" spans="1:16" ht="45" x14ac:dyDescent="0.25">
      <c r="A25" s="25" t="s">
        <v>18</v>
      </c>
      <c r="B25" s="25">
        <v>18</v>
      </c>
      <c r="C25" s="25" t="s">
        <v>17</v>
      </c>
      <c r="D25" s="48" t="s">
        <v>178</v>
      </c>
      <c r="E25" s="48" t="s">
        <v>236</v>
      </c>
      <c r="F25" s="14">
        <v>10</v>
      </c>
      <c r="G25" s="14">
        <v>4</v>
      </c>
      <c r="H25" s="14">
        <v>6</v>
      </c>
      <c r="I25" s="14">
        <v>14</v>
      </c>
      <c r="J25" s="14">
        <v>12</v>
      </c>
      <c r="K25" s="14">
        <v>36</v>
      </c>
      <c r="L25" s="23" t="s">
        <v>242</v>
      </c>
      <c r="M25" s="41">
        <v>36</v>
      </c>
      <c r="N25" s="25" t="s">
        <v>228</v>
      </c>
      <c r="O25" s="25">
        <v>14</v>
      </c>
      <c r="P25" s="52" t="s">
        <v>102</v>
      </c>
    </row>
    <row r="26" spans="1:16" ht="44.25" customHeight="1" x14ac:dyDescent="0.25">
      <c r="A26" s="25" t="s">
        <v>18</v>
      </c>
      <c r="B26" s="25">
        <v>19</v>
      </c>
      <c r="C26" s="25" t="s">
        <v>17</v>
      </c>
      <c r="D26" s="48" t="s">
        <v>179</v>
      </c>
      <c r="E26" s="48" t="str">
        <f>$E$19</f>
        <v xml:space="preserve">МОУ "СОШ № 14 г.Пугачева имени П.А. Столыпина " </v>
      </c>
      <c r="F26" s="14">
        <v>9</v>
      </c>
      <c r="G26" s="14">
        <v>3</v>
      </c>
      <c r="H26" s="14">
        <v>11</v>
      </c>
      <c r="I26" s="14">
        <v>22</v>
      </c>
      <c r="J26" s="14">
        <v>0</v>
      </c>
      <c r="K26" s="14">
        <v>36</v>
      </c>
      <c r="L26" s="23" t="s">
        <v>242</v>
      </c>
      <c r="M26" s="41">
        <v>36</v>
      </c>
      <c r="N26" s="25" t="s">
        <v>228</v>
      </c>
      <c r="O26" s="25">
        <v>14</v>
      </c>
      <c r="P26" s="52" t="s">
        <v>127</v>
      </c>
    </row>
    <row r="27" spans="1:16" ht="48.75" customHeight="1" x14ac:dyDescent="0.25">
      <c r="A27" s="25" t="s">
        <v>18</v>
      </c>
      <c r="B27" s="25">
        <v>20</v>
      </c>
      <c r="C27" s="25" t="s">
        <v>17</v>
      </c>
      <c r="D27" s="48" t="s">
        <v>180</v>
      </c>
      <c r="E27" s="48" t="str">
        <f>'[1]11 класс'!$D$9</f>
        <v xml:space="preserve">МОУ "СОШ № 13 г.Пугачева имени М.В.Ломоносова" </v>
      </c>
      <c r="F27" s="14">
        <v>9</v>
      </c>
      <c r="G27" s="14">
        <v>4</v>
      </c>
      <c r="H27" s="14">
        <v>7</v>
      </c>
      <c r="I27" s="14">
        <v>11</v>
      </c>
      <c r="J27" s="14">
        <v>12</v>
      </c>
      <c r="K27" s="14">
        <v>34</v>
      </c>
      <c r="L27" s="23" t="s">
        <v>242</v>
      </c>
      <c r="M27" s="41">
        <v>34</v>
      </c>
      <c r="N27" s="25" t="s">
        <v>228</v>
      </c>
      <c r="O27" s="25">
        <v>15</v>
      </c>
      <c r="P27" s="52" t="s">
        <v>137</v>
      </c>
    </row>
    <row r="28" spans="1:16" ht="45" x14ac:dyDescent="0.25">
      <c r="A28" s="25" t="s">
        <v>18</v>
      </c>
      <c r="B28" s="25">
        <v>21</v>
      </c>
      <c r="C28" s="25" t="s">
        <v>17</v>
      </c>
      <c r="D28" s="48" t="s">
        <v>181</v>
      </c>
      <c r="E28" s="51" t="str">
        <f>'[1]11 класс'!$D$9</f>
        <v xml:space="preserve">МОУ "СОШ № 13 г.Пугачева имени М.В.Ломоносова" </v>
      </c>
      <c r="F28" s="15">
        <v>11</v>
      </c>
      <c r="G28" s="14">
        <v>2</v>
      </c>
      <c r="H28" s="14">
        <v>8</v>
      </c>
      <c r="I28" s="14">
        <v>10</v>
      </c>
      <c r="J28" s="14">
        <v>12</v>
      </c>
      <c r="K28" s="14">
        <v>32</v>
      </c>
      <c r="L28" s="23" t="s">
        <v>242</v>
      </c>
      <c r="M28" s="41">
        <v>32</v>
      </c>
      <c r="N28" s="25" t="s">
        <v>229</v>
      </c>
      <c r="O28" s="25">
        <v>16</v>
      </c>
      <c r="P28" s="52" t="s">
        <v>137</v>
      </c>
    </row>
    <row r="29" spans="1:16" ht="45" x14ac:dyDescent="0.25">
      <c r="A29" s="25" t="s">
        <v>18</v>
      </c>
      <c r="B29" s="25">
        <v>22</v>
      </c>
      <c r="C29" s="25" t="s">
        <v>17</v>
      </c>
      <c r="D29" s="48" t="s">
        <v>182</v>
      </c>
      <c r="E29" s="48" t="str">
        <f>$E$19</f>
        <v xml:space="preserve">МОУ "СОШ № 14 г.Пугачева имени П.А. Столыпина " </v>
      </c>
      <c r="F29" s="14">
        <v>9</v>
      </c>
      <c r="G29" s="14">
        <v>4</v>
      </c>
      <c r="H29" s="14">
        <v>11</v>
      </c>
      <c r="I29" s="14">
        <v>17</v>
      </c>
      <c r="J29" s="14">
        <v>0</v>
      </c>
      <c r="K29" s="14">
        <v>32</v>
      </c>
      <c r="L29" s="23" t="s">
        <v>242</v>
      </c>
      <c r="M29" s="41">
        <v>32</v>
      </c>
      <c r="N29" s="25" t="s">
        <v>229</v>
      </c>
      <c r="O29" s="25">
        <v>16</v>
      </c>
      <c r="P29" s="52" t="s">
        <v>127</v>
      </c>
    </row>
    <row r="30" spans="1:16" ht="45" customHeight="1" x14ac:dyDescent="0.25">
      <c r="A30" s="25" t="s">
        <v>18</v>
      </c>
      <c r="B30" s="25">
        <v>23</v>
      </c>
      <c r="C30" s="25" t="s">
        <v>17</v>
      </c>
      <c r="D30" s="48" t="s">
        <v>183</v>
      </c>
      <c r="E30" s="48" t="str">
        <f>$E$15</f>
        <v>МОУ "СОШ № 2 г.Пугачева"</v>
      </c>
      <c r="F30" s="14">
        <v>10</v>
      </c>
      <c r="G30" s="14">
        <v>2</v>
      </c>
      <c r="H30" s="14">
        <v>6</v>
      </c>
      <c r="I30" s="14">
        <v>23</v>
      </c>
      <c r="J30" s="14">
        <v>0</v>
      </c>
      <c r="K30" s="14">
        <v>31</v>
      </c>
      <c r="L30" s="23" t="s">
        <v>242</v>
      </c>
      <c r="M30" s="41">
        <v>31</v>
      </c>
      <c r="N30" s="25" t="s">
        <v>229</v>
      </c>
      <c r="O30" s="25">
        <v>17</v>
      </c>
      <c r="P30" s="52" t="s">
        <v>197</v>
      </c>
    </row>
    <row r="31" spans="1:16" ht="48" customHeight="1" x14ac:dyDescent="0.25">
      <c r="A31" s="25" t="s">
        <v>18</v>
      </c>
      <c r="B31" s="25">
        <v>24</v>
      </c>
      <c r="C31" s="25" t="s">
        <v>17</v>
      </c>
      <c r="D31" s="48" t="s">
        <v>184</v>
      </c>
      <c r="E31" s="48" t="str">
        <f>'[1]11 класс'!$D$9</f>
        <v xml:space="preserve">МОУ "СОШ № 13 г.Пугачева имени М.В.Ломоносова" </v>
      </c>
      <c r="F31" s="14">
        <v>10</v>
      </c>
      <c r="G31" s="14">
        <v>4</v>
      </c>
      <c r="H31" s="14">
        <v>8</v>
      </c>
      <c r="I31" s="14">
        <v>17</v>
      </c>
      <c r="J31" s="14">
        <v>0</v>
      </c>
      <c r="K31" s="15">
        <v>29</v>
      </c>
      <c r="L31" s="23" t="s">
        <v>242</v>
      </c>
      <c r="M31" s="41">
        <v>29</v>
      </c>
      <c r="N31" s="25" t="s">
        <v>229</v>
      </c>
      <c r="O31" s="25">
        <v>18</v>
      </c>
      <c r="P31" s="52" t="s">
        <v>57</v>
      </c>
    </row>
    <row r="32" spans="1:16" ht="38.25" customHeight="1" x14ac:dyDescent="0.25">
      <c r="A32" s="25" t="s">
        <v>18</v>
      </c>
      <c r="B32" s="25">
        <v>25</v>
      </c>
      <c r="C32" s="25" t="s">
        <v>17</v>
      </c>
      <c r="D32" s="48" t="s">
        <v>185</v>
      </c>
      <c r="E32" s="48" t="str">
        <f>$E$30</f>
        <v>МОУ "СОШ № 2 г.Пугачева"</v>
      </c>
      <c r="F32" s="14">
        <v>11</v>
      </c>
      <c r="G32" s="14">
        <v>2</v>
      </c>
      <c r="H32" s="14">
        <v>7</v>
      </c>
      <c r="I32" s="14">
        <v>19</v>
      </c>
      <c r="J32" s="14">
        <v>0</v>
      </c>
      <c r="K32" s="14">
        <v>28</v>
      </c>
      <c r="L32" s="23" t="s">
        <v>242</v>
      </c>
      <c r="M32" s="41">
        <v>28</v>
      </c>
      <c r="N32" s="25" t="s">
        <v>229</v>
      </c>
      <c r="O32" s="25">
        <v>19</v>
      </c>
      <c r="P32" s="53" t="s">
        <v>46</v>
      </c>
    </row>
    <row r="33" spans="1:16" ht="48" customHeight="1" x14ac:dyDescent="0.25">
      <c r="A33" s="25" t="s">
        <v>18</v>
      </c>
      <c r="B33" s="25">
        <v>26</v>
      </c>
      <c r="C33" s="25" t="s">
        <v>17</v>
      </c>
      <c r="D33" s="48" t="s">
        <v>186</v>
      </c>
      <c r="E33" s="48" t="str">
        <f>$E$17</f>
        <v xml:space="preserve">МОУ "СОШ № 13 г.Пугачева имени М.В.Ломоносова" </v>
      </c>
      <c r="F33" s="14">
        <v>10</v>
      </c>
      <c r="G33" s="14">
        <v>1</v>
      </c>
      <c r="H33" s="14">
        <v>8</v>
      </c>
      <c r="I33" s="14">
        <v>19</v>
      </c>
      <c r="J33" s="14">
        <v>0</v>
      </c>
      <c r="K33" s="14">
        <v>28</v>
      </c>
      <c r="L33" s="23" t="s">
        <v>242</v>
      </c>
      <c r="M33" s="41">
        <v>28</v>
      </c>
      <c r="N33" s="25" t="s">
        <v>229</v>
      </c>
      <c r="O33" s="25">
        <v>19</v>
      </c>
      <c r="P33" s="53" t="s">
        <v>57</v>
      </c>
    </row>
    <row r="34" spans="1:16" ht="48.75" customHeight="1" x14ac:dyDescent="0.25">
      <c r="A34" s="25" t="s">
        <v>18</v>
      </c>
      <c r="B34" s="25">
        <v>27</v>
      </c>
      <c r="C34" s="25" t="s">
        <v>17</v>
      </c>
      <c r="D34" s="48" t="s">
        <v>187</v>
      </c>
      <c r="E34" s="48" t="str">
        <f t="shared" ref="E34:E36" si="1">$E$30</f>
        <v>МОУ "СОШ № 2 г.Пугачева"</v>
      </c>
      <c r="F34" s="14">
        <v>9</v>
      </c>
      <c r="G34" s="14">
        <v>0</v>
      </c>
      <c r="H34" s="14">
        <v>7</v>
      </c>
      <c r="I34" s="14">
        <v>21</v>
      </c>
      <c r="J34" s="14">
        <v>0</v>
      </c>
      <c r="K34" s="14">
        <v>28</v>
      </c>
      <c r="L34" s="23" t="s">
        <v>242</v>
      </c>
      <c r="M34" s="41">
        <v>28</v>
      </c>
      <c r="N34" s="25" t="s">
        <v>229</v>
      </c>
      <c r="O34" s="25">
        <v>19</v>
      </c>
      <c r="P34" s="53" t="s">
        <v>197</v>
      </c>
    </row>
    <row r="35" spans="1:16" ht="46.5" customHeight="1" x14ac:dyDescent="0.25">
      <c r="A35" s="25" t="s">
        <v>18</v>
      </c>
      <c r="B35" s="25">
        <v>28</v>
      </c>
      <c r="C35" s="25" t="s">
        <v>17</v>
      </c>
      <c r="D35" s="48" t="s">
        <v>188</v>
      </c>
      <c r="E35" s="48" t="str">
        <f t="shared" si="1"/>
        <v>МОУ "СОШ № 2 г.Пугачева"</v>
      </c>
      <c r="F35" s="14">
        <v>9</v>
      </c>
      <c r="G35" s="14">
        <v>0</v>
      </c>
      <c r="H35" s="14">
        <v>6</v>
      </c>
      <c r="I35" s="14">
        <v>22</v>
      </c>
      <c r="J35" s="14">
        <v>0</v>
      </c>
      <c r="K35" s="14">
        <v>28</v>
      </c>
      <c r="L35" s="23" t="s">
        <v>242</v>
      </c>
      <c r="M35" s="41">
        <v>28</v>
      </c>
      <c r="N35" s="25" t="s">
        <v>229</v>
      </c>
      <c r="O35" s="25">
        <v>19</v>
      </c>
      <c r="P35" s="53" t="s">
        <v>197</v>
      </c>
    </row>
    <row r="36" spans="1:16" ht="45" customHeight="1" x14ac:dyDescent="0.25">
      <c r="A36" s="25" t="s">
        <v>18</v>
      </c>
      <c r="B36" s="25">
        <v>29</v>
      </c>
      <c r="C36" s="25" t="s">
        <v>17</v>
      </c>
      <c r="D36" s="48" t="s">
        <v>189</v>
      </c>
      <c r="E36" s="48" t="str">
        <f t="shared" si="1"/>
        <v>МОУ "СОШ № 2 г.Пугачева"</v>
      </c>
      <c r="F36" s="14">
        <v>10</v>
      </c>
      <c r="G36" s="14">
        <v>3</v>
      </c>
      <c r="H36" s="14">
        <v>4</v>
      </c>
      <c r="I36" s="14">
        <v>21</v>
      </c>
      <c r="J36" s="14">
        <v>0</v>
      </c>
      <c r="K36" s="14">
        <v>28</v>
      </c>
      <c r="L36" s="23" t="s">
        <v>242</v>
      </c>
      <c r="M36" s="41">
        <v>28</v>
      </c>
      <c r="N36" s="25" t="s">
        <v>229</v>
      </c>
      <c r="O36" s="25">
        <v>19</v>
      </c>
      <c r="P36" s="53" t="s">
        <v>168</v>
      </c>
    </row>
    <row r="37" spans="1:16" ht="44.25" customHeight="1" x14ac:dyDescent="0.25">
      <c r="A37" s="25" t="s">
        <v>18</v>
      </c>
      <c r="B37" s="25">
        <v>30</v>
      </c>
      <c r="C37" s="25" t="s">
        <v>17</v>
      </c>
      <c r="D37" s="48" t="s">
        <v>190</v>
      </c>
      <c r="E37" s="48" t="s">
        <v>234</v>
      </c>
      <c r="F37" s="14">
        <v>9</v>
      </c>
      <c r="G37" s="14">
        <v>2</v>
      </c>
      <c r="H37" s="14">
        <v>5</v>
      </c>
      <c r="I37" s="14">
        <v>21</v>
      </c>
      <c r="J37" s="14">
        <v>0</v>
      </c>
      <c r="K37" s="14">
        <v>28</v>
      </c>
      <c r="L37" s="23" t="s">
        <v>242</v>
      </c>
      <c r="M37" s="41">
        <v>28</v>
      </c>
      <c r="N37" s="25" t="s">
        <v>229</v>
      </c>
      <c r="O37" s="25">
        <v>19</v>
      </c>
      <c r="P37" s="53" t="s">
        <v>109</v>
      </c>
    </row>
    <row r="38" spans="1:16" ht="45" x14ac:dyDescent="0.25">
      <c r="A38" s="25" t="s">
        <v>18</v>
      </c>
      <c r="B38" s="25">
        <v>31</v>
      </c>
      <c r="C38" s="25" t="s">
        <v>17</v>
      </c>
      <c r="D38" s="48" t="s">
        <v>191</v>
      </c>
      <c r="E38" s="51" t="str">
        <f>$E$17</f>
        <v xml:space="preserve">МОУ "СОШ № 13 г.Пугачева имени М.В.Ломоносова" </v>
      </c>
      <c r="F38" s="14">
        <v>10</v>
      </c>
      <c r="G38" s="14">
        <v>2</v>
      </c>
      <c r="H38" s="14">
        <v>4</v>
      </c>
      <c r="I38" s="14">
        <v>17</v>
      </c>
      <c r="J38" s="14">
        <v>4</v>
      </c>
      <c r="K38" s="14">
        <v>27</v>
      </c>
      <c r="L38" s="23" t="s">
        <v>242</v>
      </c>
      <c r="M38" s="41">
        <v>27</v>
      </c>
      <c r="N38" s="25" t="s">
        <v>229</v>
      </c>
      <c r="O38" s="25">
        <v>20</v>
      </c>
      <c r="P38" s="53" t="s">
        <v>137</v>
      </c>
    </row>
    <row r="39" spans="1:16" ht="37.5" customHeight="1" x14ac:dyDescent="0.25">
      <c r="A39" s="25" t="s">
        <v>18</v>
      </c>
      <c r="B39" s="25">
        <v>32</v>
      </c>
      <c r="C39" s="25" t="s">
        <v>17</v>
      </c>
      <c r="D39" s="48" t="s">
        <v>192</v>
      </c>
      <c r="E39" s="48" t="str">
        <f t="shared" ref="E39:E41" si="2">$E$18</f>
        <v>МОУ "СОШ № 5 г.Пугачева"</v>
      </c>
      <c r="F39" s="14">
        <v>11</v>
      </c>
      <c r="G39" s="14">
        <v>1</v>
      </c>
      <c r="H39" s="14">
        <v>8</v>
      </c>
      <c r="I39" s="14">
        <v>14</v>
      </c>
      <c r="J39" s="14">
        <v>0</v>
      </c>
      <c r="K39" s="14">
        <v>27</v>
      </c>
      <c r="L39" s="23" t="s">
        <v>242</v>
      </c>
      <c r="M39" s="41">
        <v>27</v>
      </c>
      <c r="N39" s="25" t="s">
        <v>229</v>
      </c>
      <c r="O39" s="25">
        <v>20</v>
      </c>
      <c r="P39" s="53" t="s">
        <v>109</v>
      </c>
    </row>
    <row r="40" spans="1:16" ht="38.25" customHeight="1" x14ac:dyDescent="0.25">
      <c r="A40" s="25" t="s">
        <v>18</v>
      </c>
      <c r="B40" s="25">
        <v>33</v>
      </c>
      <c r="C40" s="25" t="s">
        <v>17</v>
      </c>
      <c r="D40" s="48" t="s">
        <v>193</v>
      </c>
      <c r="E40" s="48" t="str">
        <f t="shared" si="2"/>
        <v>МОУ "СОШ № 5 г.Пугачева"</v>
      </c>
      <c r="F40" s="14">
        <v>11</v>
      </c>
      <c r="G40" s="14">
        <v>1</v>
      </c>
      <c r="H40" s="14">
        <v>8</v>
      </c>
      <c r="I40" s="14">
        <v>18</v>
      </c>
      <c r="J40" s="14">
        <v>0</v>
      </c>
      <c r="K40" s="14">
        <v>27</v>
      </c>
      <c r="L40" s="23" t="s">
        <v>242</v>
      </c>
      <c r="M40" s="41">
        <v>27</v>
      </c>
      <c r="N40" s="25" t="s">
        <v>229</v>
      </c>
      <c r="O40" s="25">
        <v>20</v>
      </c>
      <c r="P40" s="53" t="s">
        <v>109</v>
      </c>
    </row>
    <row r="41" spans="1:16" ht="37.5" customHeight="1" x14ac:dyDescent="0.25">
      <c r="A41" s="25" t="s">
        <v>18</v>
      </c>
      <c r="B41" s="25">
        <v>34</v>
      </c>
      <c r="C41" s="25" t="s">
        <v>17</v>
      </c>
      <c r="D41" s="48" t="s">
        <v>194</v>
      </c>
      <c r="E41" s="48" t="str">
        <f t="shared" si="2"/>
        <v>МОУ "СОШ № 5 г.Пугачева"</v>
      </c>
      <c r="F41" s="14">
        <v>9</v>
      </c>
      <c r="G41" s="14">
        <v>2</v>
      </c>
      <c r="H41" s="14">
        <v>6</v>
      </c>
      <c r="I41" s="14">
        <v>16</v>
      </c>
      <c r="J41" s="14">
        <v>0</v>
      </c>
      <c r="K41" s="14">
        <v>24</v>
      </c>
      <c r="L41" s="23" t="s">
        <v>242</v>
      </c>
      <c r="M41" s="41">
        <v>24</v>
      </c>
      <c r="N41" s="25" t="s">
        <v>229</v>
      </c>
      <c r="O41" s="25">
        <v>21</v>
      </c>
      <c r="P41" s="53" t="s">
        <v>109</v>
      </c>
    </row>
    <row r="42" spans="1:16" ht="50.25" customHeight="1" x14ac:dyDescent="0.25">
      <c r="A42" s="25" t="s">
        <v>18</v>
      </c>
      <c r="B42" s="25">
        <v>35</v>
      </c>
      <c r="C42" s="25" t="s">
        <v>17</v>
      </c>
      <c r="D42" s="48" t="s">
        <v>195</v>
      </c>
      <c r="E42" s="48" t="str">
        <f>$E$19</f>
        <v xml:space="preserve">МОУ "СОШ № 14 г.Пугачева имени П.А. Столыпина " </v>
      </c>
      <c r="F42" s="14">
        <v>11</v>
      </c>
      <c r="G42" s="14">
        <v>0</v>
      </c>
      <c r="H42" s="14">
        <v>2</v>
      </c>
      <c r="I42" s="14">
        <v>22</v>
      </c>
      <c r="J42" s="14">
        <v>0</v>
      </c>
      <c r="K42" s="14">
        <v>24</v>
      </c>
      <c r="L42" s="23" t="s">
        <v>242</v>
      </c>
      <c r="M42" s="41">
        <v>24</v>
      </c>
      <c r="N42" s="25" t="s">
        <v>229</v>
      </c>
      <c r="O42" s="25">
        <v>21</v>
      </c>
      <c r="P42" s="53" t="s">
        <v>34</v>
      </c>
    </row>
    <row r="43" spans="1:16" ht="36" customHeight="1" x14ac:dyDescent="0.25">
      <c r="A43" s="25" t="s">
        <v>18</v>
      </c>
      <c r="B43" s="25">
        <v>36</v>
      </c>
      <c r="C43" s="25" t="s">
        <v>17</v>
      </c>
      <c r="D43" s="48" t="s">
        <v>196</v>
      </c>
      <c r="E43" s="48" t="s">
        <v>233</v>
      </c>
      <c r="F43" s="14">
        <v>9</v>
      </c>
      <c r="G43" s="14">
        <v>0</v>
      </c>
      <c r="H43" s="14">
        <v>5</v>
      </c>
      <c r="I43" s="14">
        <v>18</v>
      </c>
      <c r="J43" s="14">
        <v>0</v>
      </c>
      <c r="K43" s="14">
        <v>23</v>
      </c>
      <c r="L43" s="23" t="s">
        <v>242</v>
      </c>
      <c r="M43" s="41">
        <v>23</v>
      </c>
      <c r="N43" s="25" t="s">
        <v>229</v>
      </c>
      <c r="O43" s="25">
        <v>22</v>
      </c>
      <c r="P43" s="53" t="s">
        <v>197</v>
      </c>
    </row>
    <row r="44" spans="1:16" ht="45" customHeight="1" x14ac:dyDescent="0.25">
      <c r="A44" s="25" t="s">
        <v>18</v>
      </c>
      <c r="B44" s="25">
        <v>37</v>
      </c>
      <c r="C44" s="25" t="s">
        <v>17</v>
      </c>
      <c r="D44" s="48" t="s">
        <v>198</v>
      </c>
      <c r="E44" s="48" t="str">
        <f>$E$17</f>
        <v xml:space="preserve">МОУ "СОШ № 13 г.Пугачева имени М.В.Ломоносова" </v>
      </c>
      <c r="F44" s="14">
        <v>10</v>
      </c>
      <c r="G44" s="14">
        <v>2</v>
      </c>
      <c r="H44" s="14">
        <v>8</v>
      </c>
      <c r="I44" s="14">
        <v>12</v>
      </c>
      <c r="J44" s="14">
        <v>0</v>
      </c>
      <c r="K44" s="14">
        <v>22</v>
      </c>
      <c r="L44" s="23" t="s">
        <v>242</v>
      </c>
      <c r="M44" s="41">
        <v>22</v>
      </c>
      <c r="N44" s="25" t="s">
        <v>229</v>
      </c>
      <c r="O44" s="25">
        <v>23</v>
      </c>
      <c r="P44" s="53" t="s">
        <v>137</v>
      </c>
    </row>
    <row r="45" spans="1:16" ht="45" x14ac:dyDescent="0.25">
      <c r="A45" s="25" t="s">
        <v>18</v>
      </c>
      <c r="B45" s="25">
        <v>38</v>
      </c>
      <c r="C45" s="25" t="s">
        <v>17</v>
      </c>
      <c r="D45" s="48" t="s">
        <v>199</v>
      </c>
      <c r="E45" s="48" t="str">
        <f t="shared" ref="E45:E46" si="3">$E$25</f>
        <v>МОУ "СОШ № 1 г.Пугачева имени Т.Г. Мазура"</v>
      </c>
      <c r="F45" s="14">
        <v>11</v>
      </c>
      <c r="G45" s="14">
        <v>3</v>
      </c>
      <c r="H45" s="14">
        <v>4</v>
      </c>
      <c r="I45" s="14">
        <v>14</v>
      </c>
      <c r="J45" s="14">
        <v>0</v>
      </c>
      <c r="K45" s="14">
        <v>21</v>
      </c>
      <c r="L45" s="23" t="s">
        <v>242</v>
      </c>
      <c r="M45" s="41">
        <v>21</v>
      </c>
      <c r="N45" s="25" t="s">
        <v>229</v>
      </c>
      <c r="O45" s="25">
        <v>24</v>
      </c>
      <c r="P45" s="53" t="s">
        <v>53</v>
      </c>
    </row>
    <row r="46" spans="1:16" ht="45" x14ac:dyDescent="0.25">
      <c r="A46" s="25" t="s">
        <v>18</v>
      </c>
      <c r="B46" s="25">
        <v>39</v>
      </c>
      <c r="C46" s="25" t="s">
        <v>17</v>
      </c>
      <c r="D46" s="48" t="s">
        <v>200</v>
      </c>
      <c r="E46" s="48" t="str">
        <f t="shared" si="3"/>
        <v>МОУ "СОШ № 1 г.Пугачева имени Т.Г. Мазура"</v>
      </c>
      <c r="F46" s="14">
        <v>10</v>
      </c>
      <c r="G46" s="14">
        <v>4</v>
      </c>
      <c r="H46" s="14">
        <v>8</v>
      </c>
      <c r="I46" s="14">
        <v>9</v>
      </c>
      <c r="J46" s="14">
        <v>0</v>
      </c>
      <c r="K46" s="14">
        <v>21</v>
      </c>
      <c r="L46" s="23" t="s">
        <v>242</v>
      </c>
      <c r="M46" s="41">
        <v>21</v>
      </c>
      <c r="N46" s="25" t="s">
        <v>229</v>
      </c>
      <c r="O46" s="25">
        <v>24</v>
      </c>
      <c r="P46" s="53" t="s">
        <v>102</v>
      </c>
    </row>
    <row r="47" spans="1:16" ht="39" customHeight="1" x14ac:dyDescent="0.25">
      <c r="A47" s="25" t="s">
        <v>18</v>
      </c>
      <c r="B47" s="25">
        <v>40</v>
      </c>
      <c r="C47" s="25" t="s">
        <v>17</v>
      </c>
      <c r="D47" s="48" t="s">
        <v>201</v>
      </c>
      <c r="E47" s="48" t="str">
        <f>$E$15</f>
        <v>МОУ "СОШ № 2 г.Пугачева"</v>
      </c>
      <c r="F47" s="14">
        <v>11</v>
      </c>
      <c r="G47" s="14">
        <v>3</v>
      </c>
      <c r="H47" s="14">
        <v>6</v>
      </c>
      <c r="I47" s="14">
        <v>11</v>
      </c>
      <c r="J47" s="14">
        <v>0</v>
      </c>
      <c r="K47" s="14">
        <v>20</v>
      </c>
      <c r="L47" s="23" t="s">
        <v>242</v>
      </c>
      <c r="M47" s="41">
        <v>20</v>
      </c>
      <c r="N47" s="25" t="s">
        <v>229</v>
      </c>
      <c r="O47" s="25">
        <v>25</v>
      </c>
      <c r="P47" s="53" t="s">
        <v>46</v>
      </c>
    </row>
    <row r="48" spans="1:16" ht="45" x14ac:dyDescent="0.25">
      <c r="A48" s="25" t="s">
        <v>18</v>
      </c>
      <c r="B48" s="25">
        <v>41</v>
      </c>
      <c r="C48" s="25" t="s">
        <v>17</v>
      </c>
      <c r="D48" s="48" t="s">
        <v>202</v>
      </c>
      <c r="E48" s="48" t="str">
        <f>$E$17</f>
        <v xml:space="preserve">МОУ "СОШ № 13 г.Пугачева имени М.В.Ломоносова" </v>
      </c>
      <c r="F48" s="14">
        <v>10</v>
      </c>
      <c r="G48" s="14">
        <v>2</v>
      </c>
      <c r="H48" s="14">
        <v>1</v>
      </c>
      <c r="I48" s="14">
        <v>1</v>
      </c>
      <c r="J48" s="14">
        <v>15</v>
      </c>
      <c r="K48" s="14">
        <v>19</v>
      </c>
      <c r="L48" s="23" t="s">
        <v>242</v>
      </c>
      <c r="M48" s="41">
        <v>19</v>
      </c>
      <c r="N48" s="25" t="s">
        <v>229</v>
      </c>
      <c r="O48" s="25">
        <v>26</v>
      </c>
      <c r="P48" s="53" t="s">
        <v>137</v>
      </c>
    </row>
    <row r="49" spans="1:16" ht="48" customHeight="1" x14ac:dyDescent="0.25">
      <c r="A49" s="25" t="s">
        <v>18</v>
      </c>
      <c r="B49" s="25">
        <v>42</v>
      </c>
      <c r="C49" s="25" t="s">
        <v>17</v>
      </c>
      <c r="D49" s="48" t="s">
        <v>203</v>
      </c>
      <c r="E49" s="48" t="str">
        <f>$E$19</f>
        <v xml:space="preserve">МОУ "СОШ № 14 г.Пугачева имени П.А. Столыпина " </v>
      </c>
      <c r="F49" s="14">
        <v>11</v>
      </c>
      <c r="G49" s="14">
        <v>1</v>
      </c>
      <c r="H49" s="14">
        <v>2</v>
      </c>
      <c r="I49" s="14">
        <v>15</v>
      </c>
      <c r="J49" s="14">
        <v>0</v>
      </c>
      <c r="K49" s="14">
        <v>19</v>
      </c>
      <c r="L49" s="23" t="s">
        <v>242</v>
      </c>
      <c r="M49" s="41">
        <v>19</v>
      </c>
      <c r="N49" s="25" t="s">
        <v>229</v>
      </c>
      <c r="O49" s="25">
        <v>26</v>
      </c>
      <c r="P49" s="53" t="s">
        <v>34</v>
      </c>
    </row>
    <row r="50" spans="1:16" ht="38.25" customHeight="1" x14ac:dyDescent="0.25">
      <c r="A50" s="25" t="s">
        <v>18</v>
      </c>
      <c r="B50" s="25">
        <v>43</v>
      </c>
      <c r="C50" s="25" t="s">
        <v>17</v>
      </c>
      <c r="D50" s="48" t="s">
        <v>204</v>
      </c>
      <c r="E50" s="48" t="str">
        <f t="shared" ref="E50:E51" si="4">$E$18</f>
        <v>МОУ "СОШ № 5 г.Пугачева"</v>
      </c>
      <c r="F50" s="14">
        <v>9</v>
      </c>
      <c r="G50" s="14">
        <v>0</v>
      </c>
      <c r="H50" s="14">
        <v>7</v>
      </c>
      <c r="I50" s="14">
        <v>10</v>
      </c>
      <c r="J50" s="14">
        <v>0</v>
      </c>
      <c r="K50" s="14">
        <v>17</v>
      </c>
      <c r="L50" s="23" t="s">
        <v>242</v>
      </c>
      <c r="M50" s="41">
        <v>17</v>
      </c>
      <c r="N50" s="25" t="s">
        <v>229</v>
      </c>
      <c r="O50" s="25">
        <v>27</v>
      </c>
      <c r="P50" s="53" t="s">
        <v>109</v>
      </c>
    </row>
    <row r="51" spans="1:16" ht="34.5" customHeight="1" x14ac:dyDescent="0.25">
      <c r="A51" s="25" t="s">
        <v>18</v>
      </c>
      <c r="B51" s="25">
        <v>44</v>
      </c>
      <c r="C51" s="25" t="s">
        <v>17</v>
      </c>
      <c r="D51" s="48" t="s">
        <v>205</v>
      </c>
      <c r="E51" s="48" t="str">
        <f t="shared" si="4"/>
        <v>МОУ "СОШ № 5 г.Пугачева"</v>
      </c>
      <c r="F51" s="14">
        <v>9</v>
      </c>
      <c r="G51" s="14">
        <v>1</v>
      </c>
      <c r="H51" s="14">
        <v>3</v>
      </c>
      <c r="I51" s="14">
        <v>13</v>
      </c>
      <c r="J51" s="14">
        <v>0</v>
      </c>
      <c r="K51" s="14">
        <v>17</v>
      </c>
      <c r="L51" s="23" t="s">
        <v>242</v>
      </c>
      <c r="M51" s="41">
        <v>17</v>
      </c>
      <c r="N51" s="25" t="s">
        <v>229</v>
      </c>
      <c r="O51" s="25">
        <v>27</v>
      </c>
      <c r="P51" s="53" t="s">
        <v>109</v>
      </c>
    </row>
    <row r="52" spans="1:16" ht="48" customHeight="1" x14ac:dyDescent="0.25">
      <c r="A52" s="25" t="s">
        <v>18</v>
      </c>
      <c r="B52" s="25">
        <v>45</v>
      </c>
      <c r="C52" s="25" t="s">
        <v>17</v>
      </c>
      <c r="D52" s="48" t="s">
        <v>206</v>
      </c>
      <c r="E52" s="48" t="str">
        <f>$E$19</f>
        <v xml:space="preserve">МОУ "СОШ № 14 г.Пугачева имени П.А. Столыпина " </v>
      </c>
      <c r="F52" s="14">
        <v>10</v>
      </c>
      <c r="G52" s="14">
        <v>3</v>
      </c>
      <c r="H52" s="14">
        <v>5</v>
      </c>
      <c r="I52" s="14">
        <v>6</v>
      </c>
      <c r="J52" s="14">
        <v>0</v>
      </c>
      <c r="K52" s="14">
        <v>14</v>
      </c>
      <c r="L52" s="23" t="s">
        <v>242</v>
      </c>
      <c r="M52" s="41">
        <v>14</v>
      </c>
      <c r="N52" s="25" t="s">
        <v>229</v>
      </c>
      <c r="O52" s="25">
        <v>28</v>
      </c>
      <c r="P52" s="53" t="s">
        <v>34</v>
      </c>
    </row>
    <row r="53" spans="1:16" ht="44.25" customHeight="1" x14ac:dyDescent="0.25">
      <c r="A53" s="25" t="s">
        <v>18</v>
      </c>
      <c r="B53" s="25">
        <v>46</v>
      </c>
      <c r="C53" s="25" t="s">
        <v>17</v>
      </c>
      <c r="D53" s="48" t="s">
        <v>207</v>
      </c>
      <c r="E53" s="48" t="s">
        <v>233</v>
      </c>
      <c r="F53" s="14">
        <v>9</v>
      </c>
      <c r="G53" s="14">
        <v>0</v>
      </c>
      <c r="H53" s="14">
        <v>1</v>
      </c>
      <c r="I53" s="14">
        <v>2</v>
      </c>
      <c r="J53" s="14">
        <v>11</v>
      </c>
      <c r="K53" s="14">
        <v>14</v>
      </c>
      <c r="L53" s="23" t="s">
        <v>242</v>
      </c>
      <c r="M53" s="41">
        <v>14</v>
      </c>
      <c r="N53" s="25" t="s">
        <v>229</v>
      </c>
      <c r="O53" s="25">
        <v>28</v>
      </c>
      <c r="P53" s="53" t="s">
        <v>55</v>
      </c>
    </row>
    <row r="54" spans="1:16" ht="45" x14ac:dyDescent="0.25">
      <c r="A54" s="25" t="s">
        <v>18</v>
      </c>
      <c r="B54" s="25">
        <v>47</v>
      </c>
      <c r="C54" s="25" t="s">
        <v>17</v>
      </c>
      <c r="D54" s="48" t="s">
        <v>208</v>
      </c>
      <c r="E54" s="48" t="str">
        <f t="shared" ref="E54:E57" si="5">$E$25</f>
        <v>МОУ "СОШ № 1 г.Пугачева имени Т.Г. Мазура"</v>
      </c>
      <c r="F54" s="14">
        <v>10</v>
      </c>
      <c r="G54" s="14">
        <v>0</v>
      </c>
      <c r="H54" s="14">
        <v>5</v>
      </c>
      <c r="I54" s="14">
        <v>8</v>
      </c>
      <c r="J54" s="14">
        <v>0</v>
      </c>
      <c r="K54" s="14">
        <v>13</v>
      </c>
      <c r="L54" s="23" t="s">
        <v>242</v>
      </c>
      <c r="M54" s="41">
        <v>13</v>
      </c>
      <c r="N54" s="25" t="s">
        <v>229</v>
      </c>
      <c r="O54" s="25">
        <v>29</v>
      </c>
      <c r="P54" s="53" t="s">
        <v>102</v>
      </c>
    </row>
    <row r="55" spans="1:16" ht="45" x14ac:dyDescent="0.25">
      <c r="A55" s="25" t="s">
        <v>18</v>
      </c>
      <c r="B55" s="25">
        <v>48</v>
      </c>
      <c r="C55" s="25" t="s">
        <v>17</v>
      </c>
      <c r="D55" s="48" t="s">
        <v>209</v>
      </c>
      <c r="E55" s="48" t="str">
        <f t="shared" si="5"/>
        <v>МОУ "СОШ № 1 г.Пугачева имени Т.Г. Мазура"</v>
      </c>
      <c r="F55" s="14">
        <v>9</v>
      </c>
      <c r="G55" s="14">
        <v>1</v>
      </c>
      <c r="H55" s="14">
        <v>3</v>
      </c>
      <c r="I55" s="14">
        <v>9</v>
      </c>
      <c r="J55" s="14">
        <v>0</v>
      </c>
      <c r="K55" s="14">
        <v>13</v>
      </c>
      <c r="L55" s="23" t="s">
        <v>242</v>
      </c>
      <c r="M55" s="41">
        <v>13</v>
      </c>
      <c r="N55" s="25" t="s">
        <v>229</v>
      </c>
      <c r="O55" s="25">
        <v>29</v>
      </c>
      <c r="P55" s="53" t="s">
        <v>210</v>
      </c>
    </row>
    <row r="56" spans="1:16" ht="45" x14ac:dyDescent="0.25">
      <c r="A56" s="25" t="s">
        <v>18</v>
      </c>
      <c r="B56" s="25">
        <v>49</v>
      </c>
      <c r="C56" s="25" t="s">
        <v>17</v>
      </c>
      <c r="D56" s="48" t="s">
        <v>211</v>
      </c>
      <c r="E56" s="48" t="str">
        <f t="shared" si="5"/>
        <v>МОУ "СОШ № 1 г.Пугачева имени Т.Г. Мазура"</v>
      </c>
      <c r="F56" s="14">
        <v>11</v>
      </c>
      <c r="G56" s="14">
        <v>3</v>
      </c>
      <c r="H56" s="14">
        <v>6</v>
      </c>
      <c r="I56" s="14">
        <v>3</v>
      </c>
      <c r="J56" s="14">
        <v>0</v>
      </c>
      <c r="K56" s="14">
        <v>12</v>
      </c>
      <c r="L56" s="23" t="s">
        <v>242</v>
      </c>
      <c r="M56" s="41">
        <v>12</v>
      </c>
      <c r="N56" s="25" t="s">
        <v>229</v>
      </c>
      <c r="O56" s="25">
        <v>30</v>
      </c>
      <c r="P56" s="53" t="s">
        <v>102</v>
      </c>
    </row>
    <row r="57" spans="1:16" ht="45" x14ac:dyDescent="0.25">
      <c r="A57" s="25" t="s">
        <v>18</v>
      </c>
      <c r="B57" s="25">
        <v>50</v>
      </c>
      <c r="C57" s="25" t="s">
        <v>17</v>
      </c>
      <c r="D57" s="48" t="s">
        <v>212</v>
      </c>
      <c r="E57" s="48" t="str">
        <f t="shared" si="5"/>
        <v>МОУ "СОШ № 1 г.Пугачева имени Т.Г. Мазура"</v>
      </c>
      <c r="F57" s="14">
        <v>9</v>
      </c>
      <c r="G57" s="14">
        <v>2</v>
      </c>
      <c r="H57" s="14">
        <v>3</v>
      </c>
      <c r="I57" s="14">
        <v>7</v>
      </c>
      <c r="J57" s="14">
        <v>0</v>
      </c>
      <c r="K57" s="14">
        <v>12</v>
      </c>
      <c r="L57" s="23" t="s">
        <v>242</v>
      </c>
      <c r="M57" s="41">
        <v>12</v>
      </c>
      <c r="N57" s="25" t="s">
        <v>229</v>
      </c>
      <c r="O57" s="25">
        <v>30</v>
      </c>
      <c r="P57" s="53" t="s">
        <v>210</v>
      </c>
    </row>
    <row r="58" spans="1:16" ht="45" x14ac:dyDescent="0.25">
      <c r="A58" s="25" t="s">
        <v>18</v>
      </c>
      <c r="B58" s="25">
        <v>51</v>
      </c>
      <c r="C58" s="25" t="s">
        <v>17</v>
      </c>
      <c r="D58" s="48" t="s">
        <v>213</v>
      </c>
      <c r="E58" s="48" t="s">
        <v>233</v>
      </c>
      <c r="F58" s="14">
        <v>10</v>
      </c>
      <c r="G58" s="14">
        <v>2</v>
      </c>
      <c r="H58" s="14">
        <v>2</v>
      </c>
      <c r="I58" s="14">
        <v>8</v>
      </c>
      <c r="J58" s="14">
        <v>0</v>
      </c>
      <c r="K58" s="14">
        <v>12</v>
      </c>
      <c r="L58" s="23" t="s">
        <v>242</v>
      </c>
      <c r="M58" s="41">
        <v>12</v>
      </c>
      <c r="N58" s="25" t="s">
        <v>229</v>
      </c>
      <c r="O58" s="25">
        <v>30</v>
      </c>
      <c r="P58" s="53" t="s">
        <v>46</v>
      </c>
    </row>
    <row r="59" spans="1:16" ht="45.75" customHeight="1" x14ac:dyDescent="0.25">
      <c r="A59" s="25" t="s">
        <v>18</v>
      </c>
      <c r="B59" s="25">
        <v>52</v>
      </c>
      <c r="C59" s="25" t="s">
        <v>17</v>
      </c>
      <c r="D59" s="48" t="s">
        <v>214</v>
      </c>
      <c r="E59" s="48" t="s">
        <v>215</v>
      </c>
      <c r="F59" s="14">
        <v>10</v>
      </c>
      <c r="G59" s="14">
        <v>3</v>
      </c>
      <c r="H59" s="14">
        <v>5</v>
      </c>
      <c r="I59" s="14">
        <v>4</v>
      </c>
      <c r="J59" s="14">
        <v>0</v>
      </c>
      <c r="K59" s="14">
        <v>12</v>
      </c>
      <c r="L59" s="23" t="s">
        <v>242</v>
      </c>
      <c r="M59" s="41">
        <v>12</v>
      </c>
      <c r="N59" s="25" t="s">
        <v>229</v>
      </c>
      <c r="O59" s="25">
        <v>30</v>
      </c>
      <c r="P59" s="53" t="s">
        <v>87</v>
      </c>
    </row>
    <row r="60" spans="1:16" ht="45" customHeight="1" x14ac:dyDescent="0.25">
      <c r="A60" s="25" t="s">
        <v>18</v>
      </c>
      <c r="B60" s="25">
        <v>53</v>
      </c>
      <c r="C60" s="25" t="s">
        <v>17</v>
      </c>
      <c r="D60" s="48" t="s">
        <v>216</v>
      </c>
      <c r="E60" s="48" t="str">
        <f>$E$25</f>
        <v>МОУ "СОШ № 1 г.Пугачева имени Т.Г. Мазура"</v>
      </c>
      <c r="F60" s="14">
        <v>9</v>
      </c>
      <c r="G60" s="14">
        <v>1</v>
      </c>
      <c r="H60" s="14">
        <v>2</v>
      </c>
      <c r="I60" s="14">
        <v>7</v>
      </c>
      <c r="J60" s="14">
        <v>0</v>
      </c>
      <c r="K60" s="14">
        <v>10</v>
      </c>
      <c r="L60" s="23" t="s">
        <v>242</v>
      </c>
      <c r="M60" s="41">
        <v>10</v>
      </c>
      <c r="N60" s="25" t="s">
        <v>229</v>
      </c>
      <c r="O60" s="25">
        <v>31</v>
      </c>
      <c r="P60" s="53" t="s">
        <v>77</v>
      </c>
    </row>
    <row r="61" spans="1:16" ht="43.5" customHeight="1" x14ac:dyDescent="0.25">
      <c r="A61" s="25" t="s">
        <v>18</v>
      </c>
      <c r="B61" s="25">
        <v>54</v>
      </c>
      <c r="C61" s="25" t="s">
        <v>17</v>
      </c>
      <c r="D61" s="48" t="s">
        <v>217</v>
      </c>
      <c r="E61" s="48" t="str">
        <f>$E$15</f>
        <v>МОУ "СОШ № 2 г.Пугачева"</v>
      </c>
      <c r="F61" s="14">
        <v>10</v>
      </c>
      <c r="G61" s="14">
        <v>1</v>
      </c>
      <c r="H61" s="14">
        <v>3</v>
      </c>
      <c r="I61" s="14">
        <v>6</v>
      </c>
      <c r="J61" s="14">
        <v>0</v>
      </c>
      <c r="K61" s="14">
        <v>10</v>
      </c>
      <c r="L61" s="23" t="s">
        <v>242</v>
      </c>
      <c r="M61" s="41">
        <v>10</v>
      </c>
      <c r="N61" s="25" t="s">
        <v>229</v>
      </c>
      <c r="O61" s="25">
        <v>31</v>
      </c>
      <c r="P61" s="53" t="s">
        <v>197</v>
      </c>
    </row>
    <row r="62" spans="1:16" ht="45" x14ac:dyDescent="0.25">
      <c r="A62" s="25" t="s">
        <v>18</v>
      </c>
      <c r="B62" s="25">
        <v>55</v>
      </c>
      <c r="C62" s="25" t="s">
        <v>17</v>
      </c>
      <c r="D62" s="48" t="s">
        <v>218</v>
      </c>
      <c r="E62" s="48" t="str">
        <f>$E$25</f>
        <v>МОУ "СОШ № 1 г.Пугачева имени Т.Г. Мазура"</v>
      </c>
      <c r="F62" s="14">
        <v>10</v>
      </c>
      <c r="G62" s="14">
        <v>4</v>
      </c>
      <c r="H62" s="14">
        <v>2</v>
      </c>
      <c r="I62" s="14">
        <v>3</v>
      </c>
      <c r="J62" s="14">
        <v>0</v>
      </c>
      <c r="K62" s="14">
        <v>9</v>
      </c>
      <c r="L62" s="23" t="s">
        <v>242</v>
      </c>
      <c r="M62" s="41">
        <v>9</v>
      </c>
      <c r="N62" s="25" t="s">
        <v>229</v>
      </c>
      <c r="O62" s="25">
        <v>32</v>
      </c>
      <c r="P62" s="53" t="s">
        <v>53</v>
      </c>
    </row>
    <row r="63" spans="1:16" ht="45.75" customHeight="1" x14ac:dyDescent="0.25">
      <c r="A63" s="25" t="s">
        <v>18</v>
      </c>
      <c r="B63" s="25">
        <v>56</v>
      </c>
      <c r="C63" s="25" t="s">
        <v>17</v>
      </c>
      <c r="D63" s="48" t="s">
        <v>219</v>
      </c>
      <c r="E63" s="48" t="s">
        <v>234</v>
      </c>
      <c r="F63" s="14">
        <v>10</v>
      </c>
      <c r="G63" s="14">
        <v>0</v>
      </c>
      <c r="H63" s="14">
        <v>4</v>
      </c>
      <c r="I63" s="14">
        <v>4</v>
      </c>
      <c r="J63" s="14">
        <v>0</v>
      </c>
      <c r="K63" s="14">
        <v>8</v>
      </c>
      <c r="L63" s="23" t="s">
        <v>242</v>
      </c>
      <c r="M63" s="41">
        <v>8</v>
      </c>
      <c r="N63" s="25" t="s">
        <v>229</v>
      </c>
      <c r="O63" s="25">
        <v>33</v>
      </c>
      <c r="P63" s="53" t="s">
        <v>68</v>
      </c>
    </row>
    <row r="64" spans="1:16" ht="45" x14ac:dyDescent="0.25">
      <c r="A64" s="25" t="s">
        <v>18</v>
      </c>
      <c r="B64" s="25">
        <v>57</v>
      </c>
      <c r="C64" s="25" t="s">
        <v>17</v>
      </c>
      <c r="D64" s="48" t="s">
        <v>220</v>
      </c>
      <c r="E64" s="48" t="str">
        <f>$E$19</f>
        <v xml:space="preserve">МОУ "СОШ № 14 г.Пугачева имени П.А. Столыпина " </v>
      </c>
      <c r="F64" s="14">
        <v>9</v>
      </c>
      <c r="G64" s="14">
        <v>1</v>
      </c>
      <c r="H64" s="14">
        <v>2</v>
      </c>
      <c r="I64" s="14">
        <v>5</v>
      </c>
      <c r="J64" s="14">
        <v>0</v>
      </c>
      <c r="K64" s="14">
        <v>8</v>
      </c>
      <c r="L64" s="23" t="s">
        <v>242</v>
      </c>
      <c r="M64" s="41">
        <v>8</v>
      </c>
      <c r="N64" s="25" t="s">
        <v>229</v>
      </c>
      <c r="O64" s="25">
        <v>33</v>
      </c>
      <c r="P64" s="53" t="s">
        <v>98</v>
      </c>
    </row>
    <row r="65" spans="1:16" ht="45" x14ac:dyDescent="0.25">
      <c r="A65" s="25" t="s">
        <v>18</v>
      </c>
      <c r="B65" s="25">
        <v>58</v>
      </c>
      <c r="C65" s="25" t="s">
        <v>17</v>
      </c>
      <c r="D65" s="48" t="s">
        <v>221</v>
      </c>
      <c r="E65" s="48" t="str">
        <f>$E$25</f>
        <v>МОУ "СОШ № 1 г.Пугачева имени Т.Г. Мазура"</v>
      </c>
      <c r="F65" s="14">
        <v>10</v>
      </c>
      <c r="G65" s="14">
        <v>2</v>
      </c>
      <c r="H65" s="14">
        <v>2</v>
      </c>
      <c r="I65" s="14">
        <v>3</v>
      </c>
      <c r="J65" s="14">
        <v>0</v>
      </c>
      <c r="K65" s="14">
        <v>7</v>
      </c>
      <c r="L65" s="23" t="s">
        <v>242</v>
      </c>
      <c r="M65" s="41">
        <v>7</v>
      </c>
      <c r="N65" s="25" t="s">
        <v>229</v>
      </c>
      <c r="O65" s="25">
        <v>34</v>
      </c>
      <c r="P65" s="53" t="s">
        <v>102</v>
      </c>
    </row>
    <row r="66" spans="1:16" ht="48.75" customHeight="1" x14ac:dyDescent="0.25">
      <c r="A66" s="25" t="s">
        <v>18</v>
      </c>
      <c r="B66" s="25">
        <v>59</v>
      </c>
      <c r="C66" s="25" t="s">
        <v>17</v>
      </c>
      <c r="D66" s="48" t="s">
        <v>222</v>
      </c>
      <c r="E66" s="48" t="str">
        <f>$E$17</f>
        <v xml:space="preserve">МОУ "СОШ № 13 г.Пугачева имени М.В.Ломоносова" </v>
      </c>
      <c r="F66" s="14">
        <v>9</v>
      </c>
      <c r="G66" s="14">
        <v>0</v>
      </c>
      <c r="H66" s="14">
        <v>2</v>
      </c>
      <c r="I66" s="14">
        <v>5</v>
      </c>
      <c r="J66" s="14">
        <v>0</v>
      </c>
      <c r="K66" s="14">
        <v>7</v>
      </c>
      <c r="L66" s="23" t="s">
        <v>242</v>
      </c>
      <c r="M66" s="41">
        <v>7</v>
      </c>
      <c r="N66" s="25" t="s">
        <v>229</v>
      </c>
      <c r="O66" s="25">
        <v>34</v>
      </c>
      <c r="P66" s="53" t="s">
        <v>57</v>
      </c>
    </row>
    <row r="67" spans="1:16" ht="45.75" customHeight="1" x14ac:dyDescent="0.25">
      <c r="A67" s="25" t="s">
        <v>18</v>
      </c>
      <c r="B67" s="25">
        <v>60</v>
      </c>
      <c r="C67" s="25" t="s">
        <v>17</v>
      </c>
      <c r="D67" s="48" t="s">
        <v>223</v>
      </c>
      <c r="E67" s="48" t="str">
        <f t="shared" ref="E67:E71" si="6">$E$25</f>
        <v>МОУ "СОШ № 1 г.Пугачева имени Т.Г. Мазура"</v>
      </c>
      <c r="F67" s="14">
        <v>9</v>
      </c>
      <c r="G67" s="14">
        <v>2</v>
      </c>
      <c r="H67" s="14">
        <v>1</v>
      </c>
      <c r="I67" s="14">
        <v>2</v>
      </c>
      <c r="J67" s="14">
        <v>0</v>
      </c>
      <c r="K67" s="14">
        <v>5</v>
      </c>
      <c r="L67" s="23" t="s">
        <v>242</v>
      </c>
      <c r="M67" s="41">
        <v>5</v>
      </c>
      <c r="N67" s="25" t="s">
        <v>229</v>
      </c>
      <c r="O67" s="25">
        <v>35</v>
      </c>
      <c r="P67" s="53" t="s">
        <v>77</v>
      </c>
    </row>
    <row r="68" spans="1:16" ht="45" x14ac:dyDescent="0.25">
      <c r="A68" s="25" t="s">
        <v>18</v>
      </c>
      <c r="B68" s="25">
        <v>61</v>
      </c>
      <c r="C68" s="25" t="s">
        <v>17</v>
      </c>
      <c r="D68" s="48" t="s">
        <v>224</v>
      </c>
      <c r="E68" s="48" t="str">
        <f t="shared" si="6"/>
        <v>МОУ "СОШ № 1 г.Пугачева имени Т.Г. Мазура"</v>
      </c>
      <c r="F68" s="14">
        <v>9</v>
      </c>
      <c r="G68" s="14">
        <v>2</v>
      </c>
      <c r="H68" s="14">
        <v>1</v>
      </c>
      <c r="I68" s="14">
        <v>0</v>
      </c>
      <c r="J68" s="14">
        <v>0</v>
      </c>
      <c r="K68" s="14">
        <v>3</v>
      </c>
      <c r="L68" s="23" t="s">
        <v>242</v>
      </c>
      <c r="M68" s="41">
        <v>4</v>
      </c>
      <c r="N68" s="25" t="s">
        <v>229</v>
      </c>
      <c r="O68" s="25">
        <v>36</v>
      </c>
      <c r="P68" s="53" t="s">
        <v>210</v>
      </c>
    </row>
    <row r="69" spans="1:16" ht="45" x14ac:dyDescent="0.25">
      <c r="A69" s="25" t="s">
        <v>18</v>
      </c>
      <c r="B69" s="25">
        <v>62</v>
      </c>
      <c r="C69" s="25" t="s">
        <v>17</v>
      </c>
      <c r="D69" s="48" t="s">
        <v>224</v>
      </c>
      <c r="E69" s="48" t="str">
        <f t="shared" si="6"/>
        <v>МОУ "СОШ № 1 г.Пугачева имени Т.Г. Мазура"</v>
      </c>
      <c r="F69" s="14">
        <v>9</v>
      </c>
      <c r="G69" s="14">
        <v>2</v>
      </c>
      <c r="H69" s="14">
        <v>1</v>
      </c>
      <c r="I69" s="14">
        <v>0</v>
      </c>
      <c r="J69" s="14">
        <v>0</v>
      </c>
      <c r="K69" s="14">
        <v>3</v>
      </c>
      <c r="L69" s="23" t="s">
        <v>242</v>
      </c>
      <c r="M69" s="41">
        <v>3</v>
      </c>
      <c r="N69" s="25" t="s">
        <v>229</v>
      </c>
      <c r="O69" s="25">
        <v>37</v>
      </c>
      <c r="P69" s="53" t="s">
        <v>210</v>
      </c>
    </row>
    <row r="70" spans="1:16" ht="45" x14ac:dyDescent="0.25">
      <c r="A70" s="53" t="s">
        <v>18</v>
      </c>
      <c r="B70" s="53">
        <v>63</v>
      </c>
      <c r="C70" s="25" t="s">
        <v>225</v>
      </c>
      <c r="D70" s="48" t="s">
        <v>241</v>
      </c>
      <c r="E70" s="48" t="str">
        <f t="shared" si="6"/>
        <v>МОУ "СОШ № 1 г.Пугачева имени Т.Г. Мазура"</v>
      </c>
      <c r="F70" s="14">
        <v>9</v>
      </c>
      <c r="G70" s="14">
        <v>2</v>
      </c>
      <c r="H70" s="14">
        <v>1</v>
      </c>
      <c r="I70" s="14">
        <v>0</v>
      </c>
      <c r="J70" s="14">
        <v>0</v>
      </c>
      <c r="K70" s="14">
        <v>3</v>
      </c>
      <c r="L70" s="23" t="s">
        <v>242</v>
      </c>
      <c r="M70" s="53">
        <v>3</v>
      </c>
      <c r="N70" s="40" t="s">
        <v>229</v>
      </c>
      <c r="O70" s="25">
        <v>37</v>
      </c>
      <c r="P70" s="53" t="s">
        <v>210</v>
      </c>
    </row>
    <row r="71" spans="1:16" ht="45" x14ac:dyDescent="0.25">
      <c r="A71" s="53" t="s">
        <v>18</v>
      </c>
      <c r="B71" s="53">
        <v>64</v>
      </c>
      <c r="C71" s="25" t="s">
        <v>225</v>
      </c>
      <c r="D71" s="48" t="s">
        <v>226</v>
      </c>
      <c r="E71" s="48" t="str">
        <f t="shared" si="6"/>
        <v>МОУ "СОШ № 1 г.Пугачева имени Т.Г. Мазура"</v>
      </c>
      <c r="F71" s="14">
        <v>10</v>
      </c>
      <c r="G71" s="14">
        <v>0</v>
      </c>
      <c r="H71" s="14">
        <v>0</v>
      </c>
      <c r="I71" s="14">
        <v>2</v>
      </c>
      <c r="J71" s="14">
        <v>0</v>
      </c>
      <c r="K71" s="14">
        <v>2</v>
      </c>
      <c r="L71" s="23" t="s">
        <v>242</v>
      </c>
      <c r="M71" s="53">
        <v>2</v>
      </c>
      <c r="N71" s="40" t="s">
        <v>229</v>
      </c>
      <c r="O71" s="25">
        <v>38</v>
      </c>
      <c r="P71" s="53" t="s">
        <v>102</v>
      </c>
    </row>
    <row r="72" spans="1:16" ht="18.75" x14ac:dyDescent="0.3">
      <c r="A72" s="9"/>
      <c r="B72" s="9"/>
      <c r="C72" s="16"/>
      <c r="D72" s="16"/>
      <c r="E72" s="16"/>
      <c r="F72" s="9"/>
      <c r="G72" s="9"/>
      <c r="H72" s="9"/>
      <c r="I72" s="9"/>
      <c r="J72" s="9"/>
      <c r="K72" s="9"/>
      <c r="L72" s="9"/>
      <c r="M72" s="9"/>
      <c r="N72" s="9"/>
      <c r="O72" s="9"/>
    </row>
    <row r="73" spans="1:16" ht="18.75" x14ac:dyDescent="0.3">
      <c r="A73" s="9"/>
      <c r="B73" s="9"/>
      <c r="C73" s="16"/>
      <c r="D73" s="16"/>
      <c r="E73" s="16"/>
      <c r="F73" s="9"/>
      <c r="G73" s="9"/>
      <c r="H73" s="9"/>
      <c r="I73" s="9"/>
      <c r="J73" s="9"/>
      <c r="K73" s="9"/>
      <c r="L73" s="9"/>
      <c r="M73" s="9"/>
      <c r="N73" s="9"/>
      <c r="O73" s="9"/>
    </row>
    <row r="74" spans="1:16" ht="18.75" x14ac:dyDescent="0.3">
      <c r="A74" s="9"/>
      <c r="B74" s="9"/>
      <c r="C74" s="16"/>
      <c r="D74" s="16"/>
      <c r="E74" s="16"/>
      <c r="F74" s="9"/>
      <c r="G74" s="9"/>
      <c r="H74" s="9"/>
      <c r="I74" s="9"/>
      <c r="J74" s="9"/>
      <c r="K74" s="9"/>
      <c r="L74" s="9"/>
      <c r="M74" s="9"/>
      <c r="N74" s="9"/>
      <c r="O74" s="9"/>
    </row>
    <row r="75" spans="1:16" ht="18.75" x14ac:dyDescent="0.3">
      <c r="A75" s="9"/>
      <c r="B75" s="9"/>
      <c r="C75" s="16"/>
      <c r="D75" s="16"/>
      <c r="E75" s="16"/>
      <c r="F75" s="9"/>
      <c r="G75" s="9"/>
      <c r="H75" s="9"/>
      <c r="I75" s="9"/>
      <c r="J75" s="9"/>
      <c r="K75" s="9"/>
      <c r="L75" s="9"/>
      <c r="M75" s="9"/>
      <c r="N75" s="9"/>
      <c r="O75" s="9"/>
    </row>
    <row r="76" spans="1:16" ht="18.75" x14ac:dyDescent="0.3">
      <c r="A76" s="9"/>
      <c r="B76" s="9"/>
      <c r="C76" s="16"/>
      <c r="D76" s="16"/>
      <c r="E76" s="16"/>
      <c r="F76" s="9"/>
      <c r="G76" s="9"/>
      <c r="H76" s="9"/>
      <c r="I76" s="9"/>
      <c r="J76" s="9"/>
      <c r="K76" s="9"/>
      <c r="L76" s="9"/>
      <c r="M76" s="9"/>
      <c r="N76" s="9"/>
      <c r="O76" s="9"/>
    </row>
    <row r="77" spans="1:16" ht="18.75" x14ac:dyDescent="0.3">
      <c r="A77" s="9"/>
      <c r="B77" s="9"/>
      <c r="C77" s="16"/>
      <c r="D77" s="16"/>
      <c r="E77" s="16"/>
      <c r="F77" s="9"/>
      <c r="G77" s="9"/>
      <c r="H77" s="9"/>
      <c r="I77" s="9"/>
      <c r="J77" s="9"/>
      <c r="K77" s="9"/>
      <c r="L77" s="9"/>
      <c r="M77" s="9"/>
      <c r="N77" s="9"/>
      <c r="O77" s="9"/>
    </row>
    <row r="78" spans="1:16" ht="18.75" x14ac:dyDescent="0.3">
      <c r="A78" s="9"/>
      <c r="B78" s="9"/>
      <c r="C78" s="8"/>
      <c r="D78" s="8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</row>
    <row r="79" spans="1:16" ht="18.75" x14ac:dyDescent="0.3">
      <c r="A79" s="9"/>
      <c r="B79" s="9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</row>
  </sheetData>
  <mergeCells count="6">
    <mergeCell ref="A6:E6"/>
    <mergeCell ref="A2:D2"/>
    <mergeCell ref="A3:D3"/>
    <mergeCell ref="A1:U1"/>
    <mergeCell ref="A4:U4"/>
    <mergeCell ref="A5:U5"/>
  </mergeCells>
  <pageMargins left="0.25" right="0.25" top="0.75" bottom="0.75" header="0.3" footer="0.3"/>
  <pageSetup paperSize="9" orientation="landscape" horizontalDpi="180" verticalDpi="180" r:id="rId1"/>
  <ignoredErrors>
    <ignoredError sqref="E61 E66 E32:E33 E23" formula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4</vt:i4>
      </vt:variant>
    </vt:vector>
  </HeadingPairs>
  <TitlesOfParts>
    <vt:vector size="4" baseType="lpstr">
      <vt:lpstr>5-6 класс</vt:lpstr>
      <vt:lpstr>7-8 класс</vt:lpstr>
      <vt:lpstr>9-11 класс</vt:lpstr>
      <vt:lpstr>Лист1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2018-01-24T06:28:09Z</dcterms:modified>
</cp:coreProperties>
</file>