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9 класс" sheetId="3" r:id="rId1"/>
    <sheet name="10 класс" sheetId="9" r:id="rId2"/>
    <sheet name="11 класс" sheetId="10" r:id="rId3"/>
  </sheets>
  <calcPr calcId="124519"/>
</workbook>
</file>

<file path=xl/calcChain.xml><?xml version="1.0" encoding="utf-8"?>
<calcChain xmlns="http://schemas.openxmlformats.org/spreadsheetml/2006/main">
  <c r="N17" i="9"/>
  <c r="N19" i="10" l="1"/>
  <c r="N14"/>
  <c r="N22"/>
  <c r="N36"/>
  <c r="N35"/>
  <c r="N37"/>
  <c r="N28"/>
  <c r="N25"/>
  <c r="N24"/>
  <c r="N10"/>
  <c r="N13"/>
  <c r="N26"/>
  <c r="N11"/>
  <c r="N9"/>
  <c r="N8"/>
  <c r="N33"/>
  <c r="N17"/>
  <c r="N12"/>
  <c r="N29"/>
  <c r="N34"/>
  <c r="N21"/>
  <c r="N27"/>
  <c r="N16"/>
  <c r="N32"/>
  <c r="N15"/>
  <c r="N20"/>
  <c r="N38"/>
  <c r="N30"/>
  <c r="N23"/>
  <c r="N31"/>
  <c r="N18"/>
  <c r="M20" i="3"/>
  <c r="M13"/>
  <c r="M11"/>
  <c r="N16" i="9" l="1"/>
  <c r="N13"/>
  <c r="N35"/>
  <c r="N40"/>
  <c r="N42"/>
  <c r="N41"/>
  <c r="N26"/>
  <c r="N15"/>
  <c r="N30"/>
  <c r="N24"/>
  <c r="N36"/>
  <c r="N38"/>
  <c r="N21"/>
  <c r="N20"/>
  <c r="N11"/>
  <c r="N12"/>
  <c r="N14"/>
  <c r="N9"/>
  <c r="N19"/>
  <c r="N8"/>
  <c r="N37"/>
  <c r="N33"/>
  <c r="N34"/>
  <c r="N10"/>
  <c r="N25"/>
  <c r="N32"/>
  <c r="N27"/>
  <c r="N29"/>
  <c r="N23"/>
  <c r="N31"/>
  <c r="N28"/>
  <c r="N22"/>
  <c r="N18"/>
  <c r="N43"/>
  <c r="M17" i="3" l="1"/>
  <c r="M8"/>
  <c r="M10"/>
  <c r="M21"/>
  <c r="M18"/>
  <c r="M19"/>
  <c r="M22"/>
  <c r="M23"/>
  <c r="M16"/>
  <c r="M9"/>
  <c r="M12"/>
  <c r="M14"/>
  <c r="M15"/>
</calcChain>
</file>

<file path=xl/sharedStrings.xml><?xml version="1.0" encoding="utf-8"?>
<sst xmlns="http://schemas.openxmlformats.org/spreadsheetml/2006/main" count="525" uniqueCount="236">
  <si>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</si>
  <si>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</si>
  <si>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</si>
  <si>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</si>
  <si>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Задание 1</t>
  </si>
  <si>
    <t>Задание 2</t>
  </si>
  <si>
    <t>Задание 3</t>
  </si>
  <si>
    <t>Задание 4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</si>
  <si>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</si>
  <si>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</si>
  <si>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</si>
  <si>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Члены жюри:</t>
  </si>
  <si>
    <t>(район)</t>
  </si>
  <si>
    <t>Задание 5</t>
  </si>
  <si>
    <t>Задание 6</t>
  </si>
  <si>
    <t>Задание 7</t>
  </si>
  <si>
    <t>Задание 8</t>
  </si>
  <si>
    <t>Аппеляция</t>
  </si>
  <si>
    <t>Подольная Мария Юрьевна</t>
  </si>
  <si>
    <t>Морозова Юлия Борисовна</t>
  </si>
  <si>
    <t>Султангалиева Айнагуль Маратовна</t>
  </si>
  <si>
    <t>Аппеляции</t>
  </si>
  <si>
    <t>Наумчик Светлана Геннадьевна</t>
  </si>
  <si>
    <t>Фомин Данила Валерьевич</t>
  </si>
  <si>
    <t>Рябченко Екатерина Романовна</t>
  </si>
  <si>
    <t>Евтеева Юлия Анатольевна</t>
  </si>
  <si>
    <t>Зякина Любовь Александровна</t>
  </si>
  <si>
    <t>Олифиренко Арина Сергеевна</t>
  </si>
  <si>
    <t>Родина Юлия Романовна</t>
  </si>
  <si>
    <t>Проводин Даниил Александрович</t>
  </si>
  <si>
    <t>Хамраев Улугбек Уктамович</t>
  </si>
  <si>
    <t>Лантинов Кирилл Николаевич</t>
  </si>
  <si>
    <t>МОУ "СОШ №5 г.Пугачева"</t>
  </si>
  <si>
    <t>Кенжесова Алия Асылбековна</t>
  </si>
  <si>
    <t>Макарова Валентина Алексеевна</t>
  </si>
  <si>
    <t>Волкова Мария Ивановна</t>
  </si>
  <si>
    <t>Игнашева Анжелика Алексеевна</t>
  </si>
  <si>
    <t>Внуковская Татьяна Станиславовна</t>
  </si>
  <si>
    <t>Буянов Антон Валерьевич</t>
  </si>
  <si>
    <t>Кульбаева Габриелла Руслановна</t>
  </si>
  <si>
    <t>Попонова Анастасия Сергеевна</t>
  </si>
  <si>
    <t>Алиева Ульвия Вугаровна</t>
  </si>
  <si>
    <t>Борисова Александра Сергеевна</t>
  </si>
  <si>
    <t>Шевцова Валерия Антоновна</t>
  </si>
  <si>
    <t>Грошева Анастасия Владимировна</t>
  </si>
  <si>
    <t>Копылов Артемий Владимирович</t>
  </si>
  <si>
    <t>Павлов Иван Романович</t>
  </si>
  <si>
    <t>Журавская Анастасия Александровна</t>
  </si>
  <si>
    <t>Коняева Наталья Анатольевна</t>
  </si>
  <si>
    <t>Харченко Наталия Павловна</t>
  </si>
  <si>
    <t>Енгибарян Давид Тигранович</t>
  </si>
  <si>
    <t>ШЭ.П.1020</t>
  </si>
  <si>
    <t>ШЭ.П.1022</t>
  </si>
  <si>
    <t>ШЭ.П.1023</t>
  </si>
  <si>
    <t>ШЭ.П.1024</t>
  </si>
  <si>
    <t>ШЭ.П.1029</t>
  </si>
  <si>
    <t>ШЭ.П.1028</t>
  </si>
  <si>
    <t>ШЭ.П.1027</t>
  </si>
  <si>
    <t>ШЭ.П.1025</t>
  </si>
  <si>
    <t>ШЭ.П.1026</t>
  </si>
  <si>
    <t>ШЭ.П.1008</t>
  </si>
  <si>
    <t>ШЭ.П.1007</t>
  </si>
  <si>
    <t>ШЭ.П.1003</t>
  </si>
  <si>
    <t>ШЭ.П.1005</t>
  </si>
  <si>
    <t>ШЭ.П.1006</t>
  </si>
  <si>
    <t>ШЭ.П.1004</t>
  </si>
  <si>
    <t>ШЭ.П.1016</t>
  </si>
  <si>
    <t>ШЭ.П.1015</t>
  </si>
  <si>
    <t>ШЭ.П.1019</t>
  </si>
  <si>
    <t>ШЭ.П.1017</t>
  </si>
  <si>
    <t>ШЭ.П.1018</t>
  </si>
  <si>
    <t>ШЭ.П.1002</t>
  </si>
  <si>
    <t>ШЭ.П.1001</t>
  </si>
  <si>
    <t>ШЭ.П.1031</t>
  </si>
  <si>
    <t>ШЭ.П.1032</t>
  </si>
  <si>
    <t>ШЭ.П.1021</t>
  </si>
  <si>
    <t>ШЭ.П.1030</t>
  </si>
  <si>
    <t>ШЭ.П.1033</t>
  </si>
  <si>
    <t>ШЭ.П.1009</t>
  </si>
  <si>
    <t>ШЭ.П.1010</t>
  </si>
  <si>
    <t>ШЭ.П.1011</t>
  </si>
  <si>
    <t>ШЭ.П.1012</t>
  </si>
  <si>
    <t>ШЭ.П.1014</t>
  </si>
  <si>
    <t>ШЭ.П.1013</t>
  </si>
  <si>
    <t>Сыса Валерия Сергеевна</t>
  </si>
  <si>
    <t>Председатель жюри:</t>
  </si>
  <si>
    <t>Повестка: утверждение результатов  школьного этапа всероссийской олимпиады по праву 2018 года</t>
  </si>
  <si>
    <t>Решили: утвердить результаты  школьного этапа всероссийской олимпиады по праву 2018 года</t>
  </si>
  <si>
    <t>Леушин Илья Дмитриевич</t>
  </si>
  <si>
    <t>МОУ " СОШ № 2 г. Пугачева"</t>
  </si>
  <si>
    <t>Уткин Никита Александрович</t>
  </si>
  <si>
    <t>Власова Елена Павловна</t>
  </si>
  <si>
    <t>Шутарев Матвей Романович</t>
  </si>
  <si>
    <t>Минаков Данила Николаевич</t>
  </si>
  <si>
    <t>Барышникова Ольга Игоревна</t>
  </si>
  <si>
    <t>Дюкарев Игорь Романович</t>
  </si>
  <si>
    <t>Волкова Анастасия Александровна</t>
  </si>
  <si>
    <t>Жулябин Денис Дмитриевич</t>
  </si>
  <si>
    <t>Матюхин Никита Сергеевич</t>
  </si>
  <si>
    <t>Нефедов Александр Алексеевич</t>
  </si>
  <si>
    <t>Аболов Руслан Алимжанович</t>
  </si>
  <si>
    <t>Ануфриева Светлана Алексеевна</t>
  </si>
  <si>
    <t>Конюхова Екатерина Павловна</t>
  </si>
  <si>
    <t>ШЭ.П.0901</t>
  </si>
  <si>
    <t>ШЭ.П.0902</t>
  </si>
  <si>
    <t>ШЭ.П.0903</t>
  </si>
  <si>
    <t>ШЭ.П.0904</t>
  </si>
  <si>
    <t>ШЭ.П.0905</t>
  </si>
  <si>
    <t>ШЭ.П.0906</t>
  </si>
  <si>
    <t>ШЭ.П.0907</t>
  </si>
  <si>
    <t>ШЭ.П.0908</t>
  </si>
  <si>
    <t>ШЭ.П.0909</t>
  </si>
  <si>
    <t>ШЭ.П.0910</t>
  </si>
  <si>
    <t>ШЭ.П.0911</t>
  </si>
  <si>
    <t>ШЭ.П.0912</t>
  </si>
  <si>
    <t>ШЭ.П.0913</t>
  </si>
  <si>
    <t>Овчинникова Светлана Николаевна</t>
  </si>
  <si>
    <t>Евсеев Богдан Сергеевич</t>
  </si>
  <si>
    <t>Атыпова Элеонора Олеговна</t>
  </si>
  <si>
    <t>Мыслина Милена Романовна</t>
  </si>
  <si>
    <t>Подорванов Павел Александрович</t>
  </si>
  <si>
    <t>Антонова Наталья Николаевна</t>
  </si>
  <si>
    <t>Комарова Алена Артуровна</t>
  </si>
  <si>
    <t>Синичкина Анна Александровна</t>
  </si>
  <si>
    <t>Бахтеев Тимур Рафильевич</t>
  </si>
  <si>
    <t>Медведев Владимир Александрович</t>
  </si>
  <si>
    <t>Мусаева Надежда Амантаевна</t>
  </si>
  <si>
    <t>Утибаева Зарина Амангильдеевна</t>
  </si>
  <si>
    <t>Каденцева Дарья Сергеевна</t>
  </si>
  <si>
    <t>Куванова Елизавета Владимировна</t>
  </si>
  <si>
    <t>Землянский Сергей Анатольевич</t>
  </si>
  <si>
    <t>Журавлева Надежда Николаевна</t>
  </si>
  <si>
    <t>МОУ "СОШ № 3 г. Пугачева"</t>
  </si>
  <si>
    <t>Урлапов Егор Вадимович</t>
  </si>
  <si>
    <t>Григорян Давид Мгерович</t>
  </si>
  <si>
    <t>МОУ "СОШ №1 г.Пугачева имени Т.Г.Мазура"</t>
  </si>
  <si>
    <t>Владимирова Екатерина Руслановна</t>
  </si>
  <si>
    <t>Липатова Дарья Владимировна</t>
  </si>
  <si>
    <t>Капитонова Дарья Александровна</t>
  </si>
  <si>
    <t>Петькина Татьяна Сергеевна</t>
  </si>
  <si>
    <t>Силаева Мария Александровна</t>
  </si>
  <si>
    <t>Султангалиева Мадина Маулетовна</t>
  </si>
  <si>
    <t>Рукин Роман Олегович</t>
  </si>
  <si>
    <t>Нагаева Анастасия Павловна</t>
  </si>
  <si>
    <t>Волкова Валерия Владимировна</t>
  </si>
  <si>
    <t>МОУ "СОШ №14 г.Пугачева имени П.А.Столыпина"</t>
  </si>
  <si>
    <t>Протокол заседания жюри школьного  этапа всероссийской олимпиады школьников по праву от 28.09.2018</t>
  </si>
  <si>
    <t>Стрелкова Алена Сергеевна</t>
  </si>
  <si>
    <t>Печенкина Полина Викторовна</t>
  </si>
  <si>
    <t>Епишина Ксения Евгеньевна</t>
  </si>
  <si>
    <t>Петров Ярослав Викторович</t>
  </si>
  <si>
    <t>Нарбикова Эльвина Рустемовна</t>
  </si>
  <si>
    <t>Якимов Дмитрий Александрович</t>
  </si>
  <si>
    <t>Ильясова Алина Камидуловна</t>
  </si>
  <si>
    <t>Арестанова Элина Радиковна</t>
  </si>
  <si>
    <t>Коротков Семен Владимирович</t>
  </si>
  <si>
    <t>Говоров Никита Сергеевич</t>
  </si>
  <si>
    <t>Соломатин Денис Андреевич</t>
  </si>
  <si>
    <t>МОУ "СОШ № 13 г. Пугачеваим.М.В.Ломоносова"</t>
  </si>
  <si>
    <t>ШЭ.П.1101</t>
  </si>
  <si>
    <t>ШЭ.П.1102</t>
  </si>
  <si>
    <t>ШЭ.П.1103</t>
  </si>
  <si>
    <t>ШЭ.П.1104</t>
  </si>
  <si>
    <t>ШЭ.П.1105</t>
  </si>
  <si>
    <t>ШЭ.П.1106</t>
  </si>
  <si>
    <t>ШЭ.П.1107</t>
  </si>
  <si>
    <t>ШЭ.П.1108</t>
  </si>
  <si>
    <t>ШЭ.П.1109</t>
  </si>
  <si>
    <t>ШЭ.П.1110</t>
  </si>
  <si>
    <t>ШЭ.П.1111</t>
  </si>
  <si>
    <t>ШЭ.П.1112</t>
  </si>
  <si>
    <t>ШЭ.П.1113</t>
  </si>
  <si>
    <t>ШЭ.П.1114</t>
  </si>
  <si>
    <t>ШЭ.П.1115</t>
  </si>
  <si>
    <t>ШЭ.П.1116</t>
  </si>
  <si>
    <t>ШЭ.П.1118</t>
  </si>
  <si>
    <t>ШЭ.П.1119</t>
  </si>
  <si>
    <t>ШЭ.П.1120</t>
  </si>
  <si>
    <t>ШЭ.П.1121</t>
  </si>
  <si>
    <t>ШЭ.П.1122</t>
  </si>
  <si>
    <t>ШЭ.П.1123</t>
  </si>
  <si>
    <t>ШЭ.П.1124</t>
  </si>
  <si>
    <t>ШЭ.П.1125</t>
  </si>
  <si>
    <t>ШЭ.П.1126</t>
  </si>
  <si>
    <t>ШЭ.П.1127</t>
  </si>
  <si>
    <t>ШЭ.П.1128</t>
  </si>
  <si>
    <t>ШЭ.П.1129</t>
  </si>
  <si>
    <t>ШЭ.П.1130</t>
  </si>
  <si>
    <t>ШЭ.П.1131</t>
  </si>
  <si>
    <t>ШЭ.П.1117</t>
  </si>
  <si>
    <t>Вишняков Алексей Владимирович</t>
  </si>
  <si>
    <t>Чичеров Владимир Сергеевич</t>
  </si>
  <si>
    <t>Шеина Юлия Юрьевна</t>
  </si>
  <si>
    <t>Всего, макс. 100 б.</t>
  </si>
  <si>
    <t>Сементьева Ксения Дмитриевна</t>
  </si>
  <si>
    <t>МОУ "СОШ с.Карловка"</t>
  </si>
  <si>
    <t>Чумаков Дмитрий Александрович</t>
  </si>
  <si>
    <t>ШЭ.П.1034</t>
  </si>
  <si>
    <t>ШЭ.П.1035</t>
  </si>
  <si>
    <t>Сенновская Светлана Владимировна</t>
  </si>
  <si>
    <t>Кошелева Наталья Олеговна</t>
  </si>
  <si>
    <t>МОУ "ООШ с.Любицкое"</t>
  </si>
  <si>
    <t>ШЭ.П.0914</t>
  </si>
  <si>
    <t>ШЭ.П.0915</t>
  </si>
  <si>
    <t>ШЭ.П.0916</t>
  </si>
  <si>
    <t>Карпухин Никита Александрович</t>
  </si>
  <si>
    <t>Карпухина Анна Александровна</t>
  </si>
  <si>
    <t>Бабичева Екатерина Алексеевна</t>
  </si>
  <si>
    <t>МОУ "СОШ п.Заволжский"</t>
  </si>
  <si>
    <t>ШЭ.П.1036</t>
  </si>
  <si>
    <t>Котякина Наталья Петровна</t>
  </si>
  <si>
    <t>Коршунов Данила Алексеевич</t>
  </si>
  <si>
    <t>Всего, макс. 110 б.</t>
  </si>
  <si>
    <t>призер</t>
  </si>
  <si>
    <t>победитель</t>
  </si>
  <si>
    <t>участник</t>
  </si>
  <si>
    <t>Присутствовали: 11</t>
  </si>
  <si>
    <t xml:space="preserve">Отсутствовали: 6 </t>
  </si>
  <si>
    <t>Отсутствовали:  6</t>
  </si>
  <si>
    <t>№ шифра</t>
  </si>
  <si>
    <t xml:space="preserve">Образовательное учреждение </t>
  </si>
  <si>
    <t>№ шира</t>
  </si>
  <si>
    <t>МОУ "СОШ № 13 г. Пугачева им.М.В.Ломоносова"</t>
  </si>
  <si>
    <t>Протокол заседания жюри школьного  этапа всероссийской олимпиады школьников по праву 28.09.2018 года</t>
  </si>
  <si>
    <t>Протокол заседания жюри школьного  этапа всероссийской олимпиады школьников по праву от 28.09.2018 года</t>
  </si>
  <si>
    <t>Султангалиева А. М.</t>
  </si>
  <si>
    <t>Ямкова С. В</t>
  </si>
  <si>
    <t>Морозова Ю. Б</t>
  </si>
  <si>
    <t>Наумчик С. Г.</t>
  </si>
  <si>
    <t>Колокольцева О. А</t>
  </si>
  <si>
    <t>Подольная М.Ю.</t>
  </si>
  <si>
    <t>Гузева Е.Ф.</t>
  </si>
  <si>
    <t>Тутунова Е. В.</t>
  </si>
  <si>
    <t>Харченко Н. П.</t>
  </si>
  <si>
    <t>Шеина Ю.Ю.</t>
  </si>
  <si>
    <t>Карпухина А.А.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</si>
</sst>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164" fontId="13" fillId="0" borderId="0"/>
  </cellStyleXfs>
  <cellXfs count="71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top"/>
    </xf>
    <xf numFmtId="0" fontId="6" fillId="2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/>
    <xf numFmtId="0" fontId="8" fillId="0" borderId="0" xfId="0" applyFont="1"/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Alignment="1"/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Border="1" applyAlignment="1"/>
    <xf numFmtId="0" fontId="12" fillId="0" borderId="0" xfId="0" applyFont="1" applyAlignment="1"/>
    <xf numFmtId="0" fontId="6" fillId="2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49" fontId="8" fillId="0" borderId="4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/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23</xdr:row>
      <xdr:rowOff>161926</xdr:rowOff>
    </xdr:from>
    <xdr:to>
      <xdr:col>3</xdr:col>
      <xdr:colOff>1400175</xdr:colOff>
      <xdr:row>29</xdr:row>
      <xdr:rowOff>24064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33725" y="12515851"/>
          <a:ext cx="1009650" cy="119563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742950</xdr:colOff>
      <xdr:row>30</xdr:row>
      <xdr:rowOff>0</xdr:rowOff>
    </xdr:from>
    <xdr:to>
      <xdr:col>3</xdr:col>
      <xdr:colOff>1352550</xdr:colOff>
      <xdr:row>33</xdr:row>
      <xdr:rowOff>28575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13887450"/>
          <a:ext cx="609600" cy="6286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914400</xdr:colOff>
      <xdr:row>33</xdr:row>
      <xdr:rowOff>200024</xdr:rowOff>
    </xdr:from>
    <xdr:to>
      <xdr:col>3</xdr:col>
      <xdr:colOff>1230127</xdr:colOff>
      <xdr:row>35</xdr:row>
      <xdr:rowOff>19049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57600" y="14687549"/>
          <a:ext cx="315727" cy="2190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43</xdr:row>
      <xdr:rowOff>161926</xdr:rowOff>
    </xdr:from>
    <xdr:to>
      <xdr:col>3</xdr:col>
      <xdr:colOff>1400175</xdr:colOff>
      <xdr:row>49</xdr:row>
      <xdr:rowOff>24064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33725" y="12515851"/>
          <a:ext cx="1009650" cy="119563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742950</xdr:colOff>
      <xdr:row>50</xdr:row>
      <xdr:rowOff>0</xdr:rowOff>
    </xdr:from>
    <xdr:to>
      <xdr:col>3</xdr:col>
      <xdr:colOff>1352550</xdr:colOff>
      <xdr:row>53</xdr:row>
      <xdr:rowOff>28575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13887450"/>
          <a:ext cx="609600" cy="6286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914400</xdr:colOff>
      <xdr:row>53</xdr:row>
      <xdr:rowOff>200024</xdr:rowOff>
    </xdr:from>
    <xdr:to>
      <xdr:col>3</xdr:col>
      <xdr:colOff>1230127</xdr:colOff>
      <xdr:row>55</xdr:row>
      <xdr:rowOff>19049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57600" y="14687549"/>
          <a:ext cx="315727" cy="2190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38</xdr:row>
      <xdr:rowOff>161926</xdr:rowOff>
    </xdr:from>
    <xdr:to>
      <xdr:col>3</xdr:col>
      <xdr:colOff>1400175</xdr:colOff>
      <xdr:row>44</xdr:row>
      <xdr:rowOff>24064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33725" y="12515851"/>
          <a:ext cx="1009650" cy="119563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704850</xdr:colOff>
      <xdr:row>44</xdr:row>
      <xdr:rowOff>28575</xdr:rowOff>
    </xdr:from>
    <xdr:to>
      <xdr:col>3</xdr:col>
      <xdr:colOff>1403349</xdr:colOff>
      <xdr:row>48</xdr:row>
      <xdr:rowOff>14287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19450" y="21650325"/>
          <a:ext cx="698499" cy="785812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914400</xdr:colOff>
      <xdr:row>48</xdr:row>
      <xdr:rowOff>200024</xdr:rowOff>
    </xdr:from>
    <xdr:to>
      <xdr:col>3</xdr:col>
      <xdr:colOff>1230127</xdr:colOff>
      <xdr:row>50</xdr:row>
      <xdr:rowOff>19049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57600" y="14687549"/>
          <a:ext cx="315727" cy="219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opLeftCell="A22" zoomScaleSheetLayoutView="100" workbookViewId="0">
      <selection activeCell="C39" sqref="C39"/>
    </sheetView>
  </sheetViews>
  <sheetFormatPr defaultColWidth="9.140625" defaultRowHeight="15.75"/>
  <cols>
    <col min="1" max="1" width="3.85546875" style="10" customWidth="1"/>
    <col min="2" max="2" width="12.140625" style="10" customWidth="1"/>
    <col min="3" max="3" width="25.140625" style="19" customWidth="1"/>
    <col min="4" max="4" width="21.5703125" style="10" customWidth="1"/>
    <col min="5" max="5" width="6.85546875" style="10" customWidth="1"/>
    <col min="6" max="12" width="5.7109375" style="10" customWidth="1"/>
    <col min="13" max="13" width="10.28515625" style="6" customWidth="1"/>
    <col min="14" max="14" width="7.5703125" style="17" customWidth="1"/>
    <col min="15" max="15" width="15.42578125" style="6" customWidth="1"/>
    <col min="16" max="16" width="7.5703125" style="16" customWidth="1"/>
    <col min="17" max="17" width="24.5703125" style="34" customWidth="1"/>
    <col min="18" max="29" width="10.28515625" style="10" customWidth="1"/>
    <col min="30" max="16384" width="9.140625" style="10"/>
  </cols>
  <sheetData>
    <row r="1" spans="1:17">
      <c r="A1" s="14" t="s">
        <v>223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  <c r="Q1" s="29"/>
    </row>
    <row r="2" spans="1:17" ht="18.75">
      <c r="A2" s="14" t="s">
        <v>216</v>
      </c>
      <c r="B2" s="14"/>
      <c r="C2" s="13"/>
      <c r="D2" s="9"/>
      <c r="E2" s="9"/>
      <c r="F2" s="9"/>
      <c r="G2" s="3" t="s">
        <v>12</v>
      </c>
      <c r="H2" s="2"/>
      <c r="I2" s="2"/>
      <c r="J2" s="2"/>
      <c r="K2" s="2"/>
      <c r="L2" s="2"/>
      <c r="M2" s="24"/>
      <c r="N2" s="7"/>
      <c r="O2" s="5"/>
      <c r="P2" s="9"/>
      <c r="Q2" s="33"/>
    </row>
    <row r="3" spans="1:17" ht="18.75">
      <c r="A3" s="14" t="s">
        <v>218</v>
      </c>
      <c r="B3" s="14"/>
      <c r="C3" s="13"/>
      <c r="D3" s="9"/>
      <c r="E3" s="9"/>
      <c r="F3" s="9"/>
      <c r="G3" s="9"/>
      <c r="H3" s="2"/>
      <c r="I3" s="2"/>
      <c r="J3" s="2"/>
      <c r="K3" s="2"/>
      <c r="L3" s="2"/>
      <c r="M3" s="7"/>
      <c r="N3" s="7"/>
      <c r="O3" s="5"/>
      <c r="P3" s="9"/>
      <c r="Q3" s="33"/>
    </row>
    <row r="4" spans="1:17">
      <c r="A4" s="14" t="s">
        <v>86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29"/>
    </row>
    <row r="5" spans="1:17">
      <c r="A5" s="14" t="s">
        <v>87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29"/>
    </row>
    <row r="6" spans="1:17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32"/>
    </row>
    <row r="7" spans="1:17" s="44" customFormat="1" ht="80.25" customHeight="1">
      <c r="A7" s="41" t="s">
        <v>0</v>
      </c>
      <c r="B7" s="41" t="s">
        <v>219</v>
      </c>
      <c r="C7" s="41" t="s">
        <v>1</v>
      </c>
      <c r="D7" s="41" t="s">
        <v>220</v>
      </c>
      <c r="E7" s="41" t="s">
        <v>3</v>
      </c>
      <c r="F7" s="36" t="s">
        <v>4</v>
      </c>
      <c r="G7" s="36" t="s">
        <v>5</v>
      </c>
      <c r="H7" s="36" t="s">
        <v>6</v>
      </c>
      <c r="I7" s="36" t="s">
        <v>7</v>
      </c>
      <c r="J7" s="36" t="s">
        <v>13</v>
      </c>
      <c r="K7" s="36" t="s">
        <v>14</v>
      </c>
      <c r="L7" s="36" t="s">
        <v>15</v>
      </c>
      <c r="M7" s="35" t="s">
        <v>212</v>
      </c>
      <c r="N7" s="36" t="s">
        <v>17</v>
      </c>
      <c r="O7" s="41" t="s">
        <v>8</v>
      </c>
      <c r="P7" s="51" t="s">
        <v>9</v>
      </c>
      <c r="Q7" s="41" t="s">
        <v>10</v>
      </c>
    </row>
    <row r="8" spans="1:17" s="47" customFormat="1" ht="50.1" customHeight="1">
      <c r="A8" s="37">
        <v>1</v>
      </c>
      <c r="B8" s="45" t="s">
        <v>114</v>
      </c>
      <c r="C8" s="46" t="s">
        <v>101</v>
      </c>
      <c r="D8" s="46" t="s">
        <v>32</v>
      </c>
      <c r="E8" s="37">
        <v>9</v>
      </c>
      <c r="F8" s="38">
        <v>11</v>
      </c>
      <c r="G8" s="38">
        <v>18</v>
      </c>
      <c r="H8" s="38">
        <v>14</v>
      </c>
      <c r="I8" s="38">
        <v>14</v>
      </c>
      <c r="J8" s="38">
        <v>12</v>
      </c>
      <c r="K8" s="38">
        <v>22</v>
      </c>
      <c r="L8" s="38">
        <v>8</v>
      </c>
      <c r="M8" s="39">
        <f t="shared" ref="M8:M23" si="0">SUM(F8:L8)</f>
        <v>99</v>
      </c>
      <c r="N8" s="40"/>
      <c r="O8" s="41" t="s">
        <v>214</v>
      </c>
      <c r="P8" s="37">
        <v>1</v>
      </c>
      <c r="Q8" s="46" t="s">
        <v>20</v>
      </c>
    </row>
    <row r="9" spans="1:17" s="47" customFormat="1" ht="50.1" customHeight="1">
      <c r="A9" s="37">
        <v>2</v>
      </c>
      <c r="B9" s="45" t="s">
        <v>106</v>
      </c>
      <c r="C9" s="46" t="s">
        <v>92</v>
      </c>
      <c r="D9" s="46" t="s">
        <v>89</v>
      </c>
      <c r="E9" s="37">
        <v>9</v>
      </c>
      <c r="F9" s="38">
        <v>11</v>
      </c>
      <c r="G9" s="38">
        <v>26</v>
      </c>
      <c r="H9" s="38">
        <v>14</v>
      </c>
      <c r="I9" s="38">
        <v>14</v>
      </c>
      <c r="J9" s="38">
        <v>4</v>
      </c>
      <c r="K9" s="38">
        <v>16</v>
      </c>
      <c r="L9" s="38">
        <v>8</v>
      </c>
      <c r="M9" s="39">
        <f t="shared" si="0"/>
        <v>93</v>
      </c>
      <c r="N9" s="40"/>
      <c r="O9" s="41" t="s">
        <v>213</v>
      </c>
      <c r="P9" s="37">
        <v>2</v>
      </c>
      <c r="Q9" s="46" t="s">
        <v>116</v>
      </c>
    </row>
    <row r="10" spans="1:17" s="47" customFormat="1" ht="50.1" customHeight="1">
      <c r="A10" s="37">
        <v>3</v>
      </c>
      <c r="B10" s="45" t="s">
        <v>113</v>
      </c>
      <c r="C10" s="46" t="s">
        <v>100</v>
      </c>
      <c r="D10" s="46" t="s">
        <v>32</v>
      </c>
      <c r="E10" s="37">
        <v>9</v>
      </c>
      <c r="F10" s="38">
        <v>10</v>
      </c>
      <c r="G10" s="38">
        <v>10</v>
      </c>
      <c r="H10" s="38">
        <v>14</v>
      </c>
      <c r="I10" s="38">
        <v>14</v>
      </c>
      <c r="J10" s="38">
        <v>12</v>
      </c>
      <c r="K10" s="38">
        <v>22</v>
      </c>
      <c r="L10" s="38">
        <v>8</v>
      </c>
      <c r="M10" s="39">
        <f t="shared" si="0"/>
        <v>90</v>
      </c>
      <c r="N10" s="40"/>
      <c r="O10" s="41" t="s">
        <v>213</v>
      </c>
      <c r="P10" s="37">
        <v>3</v>
      </c>
      <c r="Q10" s="46" t="s">
        <v>20</v>
      </c>
    </row>
    <row r="11" spans="1:17" s="47" customFormat="1" ht="50.1" customHeight="1">
      <c r="A11" s="37">
        <v>4</v>
      </c>
      <c r="B11" s="45" t="s">
        <v>115</v>
      </c>
      <c r="C11" s="46" t="s">
        <v>102</v>
      </c>
      <c r="D11" s="46" t="s">
        <v>32</v>
      </c>
      <c r="E11" s="37">
        <v>9</v>
      </c>
      <c r="F11" s="38">
        <v>12</v>
      </c>
      <c r="G11" s="38">
        <v>8</v>
      </c>
      <c r="H11" s="38">
        <v>14</v>
      </c>
      <c r="I11" s="38">
        <v>14</v>
      </c>
      <c r="J11" s="38">
        <v>12</v>
      </c>
      <c r="K11" s="38">
        <v>22</v>
      </c>
      <c r="L11" s="38">
        <v>8</v>
      </c>
      <c r="M11" s="39">
        <f t="shared" si="0"/>
        <v>90</v>
      </c>
      <c r="N11" s="40"/>
      <c r="O11" s="41" t="s">
        <v>213</v>
      </c>
      <c r="P11" s="37">
        <v>3</v>
      </c>
      <c r="Q11" s="46" t="s">
        <v>20</v>
      </c>
    </row>
    <row r="12" spans="1:17" s="47" customFormat="1" ht="50.1" customHeight="1">
      <c r="A12" s="37">
        <v>5</v>
      </c>
      <c r="B12" s="45" t="s">
        <v>105</v>
      </c>
      <c r="C12" s="46" t="s">
        <v>91</v>
      </c>
      <c r="D12" s="46" t="s">
        <v>89</v>
      </c>
      <c r="E12" s="37">
        <v>9</v>
      </c>
      <c r="F12" s="38">
        <v>9</v>
      </c>
      <c r="G12" s="38">
        <v>24</v>
      </c>
      <c r="H12" s="38">
        <v>14</v>
      </c>
      <c r="I12" s="38">
        <v>14</v>
      </c>
      <c r="J12" s="38">
        <v>4</v>
      </c>
      <c r="K12" s="38">
        <v>16</v>
      </c>
      <c r="L12" s="38">
        <v>8</v>
      </c>
      <c r="M12" s="39">
        <f t="shared" si="0"/>
        <v>89</v>
      </c>
      <c r="N12" s="40"/>
      <c r="O12" s="41" t="s">
        <v>213</v>
      </c>
      <c r="P12" s="37">
        <v>4</v>
      </c>
      <c r="Q12" s="46" t="s">
        <v>116</v>
      </c>
    </row>
    <row r="13" spans="1:17" s="47" customFormat="1" ht="50.1" customHeight="1">
      <c r="A13" s="37">
        <v>6</v>
      </c>
      <c r="B13" s="45" t="s">
        <v>202</v>
      </c>
      <c r="C13" s="46" t="s">
        <v>200</v>
      </c>
      <c r="D13" s="46" t="s">
        <v>201</v>
      </c>
      <c r="E13" s="37">
        <v>9</v>
      </c>
      <c r="F13" s="38">
        <v>6</v>
      </c>
      <c r="G13" s="38">
        <v>12</v>
      </c>
      <c r="H13" s="38">
        <v>12</v>
      </c>
      <c r="I13" s="38">
        <v>6</v>
      </c>
      <c r="J13" s="38">
        <v>8</v>
      </c>
      <c r="K13" s="38">
        <v>18</v>
      </c>
      <c r="L13" s="38">
        <v>8</v>
      </c>
      <c r="M13" s="39">
        <f t="shared" si="0"/>
        <v>70</v>
      </c>
      <c r="N13" s="40"/>
      <c r="O13" s="41" t="s">
        <v>213</v>
      </c>
      <c r="P13" s="37">
        <v>5</v>
      </c>
      <c r="Q13" s="46" t="s">
        <v>206</v>
      </c>
    </row>
    <row r="14" spans="1:17" s="47" customFormat="1" ht="50.1" customHeight="1">
      <c r="A14" s="37">
        <v>7</v>
      </c>
      <c r="B14" s="45" t="s">
        <v>104</v>
      </c>
      <c r="C14" s="46" t="s">
        <v>90</v>
      </c>
      <c r="D14" s="46" t="s">
        <v>89</v>
      </c>
      <c r="E14" s="37">
        <v>9</v>
      </c>
      <c r="F14" s="38">
        <v>5</v>
      </c>
      <c r="G14" s="38">
        <v>14</v>
      </c>
      <c r="H14" s="38">
        <v>12</v>
      </c>
      <c r="I14" s="38">
        <v>8</v>
      </c>
      <c r="J14" s="38">
        <v>8</v>
      </c>
      <c r="K14" s="38">
        <v>16</v>
      </c>
      <c r="L14" s="38">
        <v>4</v>
      </c>
      <c r="M14" s="39">
        <f t="shared" si="0"/>
        <v>67</v>
      </c>
      <c r="N14" s="40"/>
      <c r="O14" s="41" t="s">
        <v>213</v>
      </c>
      <c r="P14" s="37">
        <v>6</v>
      </c>
      <c r="Q14" s="48" t="s">
        <v>30</v>
      </c>
    </row>
    <row r="15" spans="1:17" s="47" customFormat="1" ht="50.1" customHeight="1">
      <c r="A15" s="37">
        <v>8</v>
      </c>
      <c r="B15" s="45" t="s">
        <v>103</v>
      </c>
      <c r="C15" s="46" t="s">
        <v>88</v>
      </c>
      <c r="D15" s="46" t="s">
        <v>89</v>
      </c>
      <c r="E15" s="37">
        <v>9</v>
      </c>
      <c r="F15" s="38">
        <v>5</v>
      </c>
      <c r="G15" s="38">
        <v>12</v>
      </c>
      <c r="H15" s="38">
        <v>12</v>
      </c>
      <c r="I15" s="38">
        <v>8</v>
      </c>
      <c r="J15" s="38">
        <v>6</v>
      </c>
      <c r="K15" s="38">
        <v>16</v>
      </c>
      <c r="L15" s="38">
        <v>4</v>
      </c>
      <c r="M15" s="39">
        <f t="shared" si="0"/>
        <v>63</v>
      </c>
      <c r="N15" s="40"/>
      <c r="O15" s="37" t="s">
        <v>215</v>
      </c>
      <c r="P15" s="37">
        <v>7</v>
      </c>
      <c r="Q15" s="48" t="s">
        <v>30</v>
      </c>
    </row>
    <row r="16" spans="1:17" s="47" customFormat="1" ht="50.1" customHeight="1">
      <c r="A16" s="37">
        <v>9</v>
      </c>
      <c r="B16" s="45" t="s">
        <v>107</v>
      </c>
      <c r="C16" s="46" t="s">
        <v>93</v>
      </c>
      <c r="D16" s="46" t="s">
        <v>89</v>
      </c>
      <c r="E16" s="37">
        <v>9</v>
      </c>
      <c r="F16" s="38">
        <v>5</v>
      </c>
      <c r="G16" s="38">
        <v>14</v>
      </c>
      <c r="H16" s="38">
        <v>12</v>
      </c>
      <c r="I16" s="38">
        <v>6</v>
      </c>
      <c r="J16" s="38">
        <v>6</v>
      </c>
      <c r="K16" s="38">
        <v>16</v>
      </c>
      <c r="L16" s="38">
        <v>4</v>
      </c>
      <c r="M16" s="39">
        <f t="shared" si="0"/>
        <v>63</v>
      </c>
      <c r="N16" s="40"/>
      <c r="O16" s="37" t="s">
        <v>215</v>
      </c>
      <c r="P16" s="37">
        <v>7</v>
      </c>
      <c r="Q16" s="48" t="s">
        <v>30</v>
      </c>
    </row>
    <row r="17" spans="1:18" s="47" customFormat="1" ht="50.1" customHeight="1">
      <c r="A17" s="37">
        <v>10</v>
      </c>
      <c r="B17" s="45" t="s">
        <v>204</v>
      </c>
      <c r="C17" s="46" t="s">
        <v>211</v>
      </c>
      <c r="D17" s="46" t="s">
        <v>201</v>
      </c>
      <c r="E17" s="37">
        <v>9</v>
      </c>
      <c r="F17" s="38">
        <v>7</v>
      </c>
      <c r="G17" s="38">
        <v>14</v>
      </c>
      <c r="H17" s="38">
        <v>12</v>
      </c>
      <c r="I17" s="38">
        <v>8</v>
      </c>
      <c r="J17" s="38">
        <v>2</v>
      </c>
      <c r="K17" s="38">
        <v>13</v>
      </c>
      <c r="L17" s="38">
        <v>2</v>
      </c>
      <c r="M17" s="39">
        <f t="shared" si="0"/>
        <v>58</v>
      </c>
      <c r="N17" s="40"/>
      <c r="O17" s="37" t="s">
        <v>215</v>
      </c>
      <c r="P17" s="37">
        <v>8</v>
      </c>
      <c r="Q17" s="46" t="s">
        <v>206</v>
      </c>
    </row>
    <row r="18" spans="1:18" s="47" customFormat="1" ht="50.1" customHeight="1">
      <c r="A18" s="37">
        <v>11</v>
      </c>
      <c r="B18" s="45" t="s">
        <v>111</v>
      </c>
      <c r="C18" s="46" t="s">
        <v>97</v>
      </c>
      <c r="D18" s="46" t="s">
        <v>89</v>
      </c>
      <c r="E18" s="37">
        <v>9</v>
      </c>
      <c r="F18" s="38">
        <v>5</v>
      </c>
      <c r="G18" s="38">
        <v>10</v>
      </c>
      <c r="H18" s="38">
        <v>12</v>
      </c>
      <c r="I18" s="38">
        <v>2</v>
      </c>
      <c r="J18" s="38">
        <v>4</v>
      </c>
      <c r="K18" s="38">
        <v>16</v>
      </c>
      <c r="L18" s="38">
        <v>2</v>
      </c>
      <c r="M18" s="39">
        <f t="shared" si="0"/>
        <v>51</v>
      </c>
      <c r="N18" s="40"/>
      <c r="O18" s="37" t="s">
        <v>215</v>
      </c>
      <c r="P18" s="37">
        <v>9</v>
      </c>
      <c r="Q18" s="48" t="s">
        <v>30</v>
      </c>
    </row>
    <row r="19" spans="1:18" s="47" customFormat="1" ht="50.1" customHeight="1">
      <c r="A19" s="37">
        <v>12</v>
      </c>
      <c r="B19" s="45" t="s">
        <v>110</v>
      </c>
      <c r="C19" s="46" t="s">
        <v>96</v>
      </c>
      <c r="D19" s="46" t="s">
        <v>89</v>
      </c>
      <c r="E19" s="37">
        <v>9</v>
      </c>
      <c r="F19" s="38">
        <v>3</v>
      </c>
      <c r="G19" s="38">
        <v>6</v>
      </c>
      <c r="H19" s="38">
        <v>12</v>
      </c>
      <c r="I19" s="38">
        <v>6</v>
      </c>
      <c r="J19" s="38">
        <v>5</v>
      </c>
      <c r="K19" s="38">
        <v>15</v>
      </c>
      <c r="L19" s="38">
        <v>2</v>
      </c>
      <c r="M19" s="39">
        <f t="shared" si="0"/>
        <v>49</v>
      </c>
      <c r="N19" s="40"/>
      <c r="O19" s="37" t="s">
        <v>215</v>
      </c>
      <c r="P19" s="37">
        <v>10</v>
      </c>
      <c r="Q19" s="48" t="s">
        <v>30</v>
      </c>
    </row>
    <row r="20" spans="1:18" s="44" customFormat="1" ht="50.1" customHeight="1">
      <c r="A20" s="37">
        <v>13</v>
      </c>
      <c r="B20" s="48" t="s">
        <v>203</v>
      </c>
      <c r="C20" s="46" t="s">
        <v>205</v>
      </c>
      <c r="D20" s="46" t="s">
        <v>201</v>
      </c>
      <c r="E20" s="37">
        <v>9</v>
      </c>
      <c r="F20" s="38">
        <v>4</v>
      </c>
      <c r="G20" s="38">
        <v>8</v>
      </c>
      <c r="H20" s="38">
        <v>12</v>
      </c>
      <c r="I20" s="38">
        <v>4</v>
      </c>
      <c r="J20" s="38">
        <v>6</v>
      </c>
      <c r="K20" s="38">
        <v>12</v>
      </c>
      <c r="L20" s="38">
        <v>2</v>
      </c>
      <c r="M20" s="42">
        <f t="shared" si="0"/>
        <v>48</v>
      </c>
      <c r="N20" s="40"/>
      <c r="O20" s="37" t="s">
        <v>215</v>
      </c>
      <c r="P20" s="43">
        <v>11</v>
      </c>
      <c r="Q20" s="46" t="s">
        <v>206</v>
      </c>
    </row>
    <row r="21" spans="1:18" s="47" customFormat="1" ht="50.1" customHeight="1">
      <c r="A21" s="37">
        <v>14</v>
      </c>
      <c r="B21" s="48" t="s">
        <v>112</v>
      </c>
      <c r="C21" s="46" t="s">
        <v>98</v>
      </c>
      <c r="D21" s="46" t="s">
        <v>89</v>
      </c>
      <c r="E21" s="37">
        <v>9</v>
      </c>
      <c r="F21" s="38">
        <v>6</v>
      </c>
      <c r="G21" s="38">
        <v>10</v>
      </c>
      <c r="H21" s="38">
        <v>12</v>
      </c>
      <c r="I21" s="38">
        <v>2</v>
      </c>
      <c r="J21" s="38">
        <v>3</v>
      </c>
      <c r="K21" s="38">
        <v>11</v>
      </c>
      <c r="L21" s="38">
        <v>0</v>
      </c>
      <c r="M21" s="42">
        <f t="shared" si="0"/>
        <v>44</v>
      </c>
      <c r="N21" s="40"/>
      <c r="O21" s="37" t="s">
        <v>215</v>
      </c>
      <c r="P21" s="43">
        <v>12</v>
      </c>
      <c r="Q21" s="48" t="s">
        <v>30</v>
      </c>
    </row>
    <row r="22" spans="1:18" s="47" customFormat="1" ht="50.1" customHeight="1">
      <c r="A22" s="37">
        <v>15</v>
      </c>
      <c r="B22" s="48" t="s">
        <v>109</v>
      </c>
      <c r="C22" s="46" t="s">
        <v>95</v>
      </c>
      <c r="D22" s="46" t="s">
        <v>89</v>
      </c>
      <c r="E22" s="37">
        <v>9</v>
      </c>
      <c r="F22" s="38">
        <v>4</v>
      </c>
      <c r="G22" s="38">
        <v>6</v>
      </c>
      <c r="H22" s="38">
        <v>12</v>
      </c>
      <c r="I22" s="38">
        <v>4</v>
      </c>
      <c r="J22" s="38">
        <v>0</v>
      </c>
      <c r="K22" s="38">
        <v>15</v>
      </c>
      <c r="L22" s="38">
        <v>2</v>
      </c>
      <c r="M22" s="42">
        <f t="shared" si="0"/>
        <v>43</v>
      </c>
      <c r="N22" s="40"/>
      <c r="O22" s="37" t="s">
        <v>215</v>
      </c>
      <c r="P22" s="43">
        <v>13</v>
      </c>
      <c r="Q22" s="48" t="s">
        <v>30</v>
      </c>
    </row>
    <row r="23" spans="1:18" s="44" customFormat="1" ht="50.1" customHeight="1">
      <c r="A23" s="37">
        <v>16</v>
      </c>
      <c r="B23" s="48" t="s">
        <v>108</v>
      </c>
      <c r="C23" s="46" t="s">
        <v>94</v>
      </c>
      <c r="D23" s="46" t="s">
        <v>89</v>
      </c>
      <c r="E23" s="37">
        <v>9</v>
      </c>
      <c r="F23" s="38">
        <v>4</v>
      </c>
      <c r="G23" s="38">
        <v>6</v>
      </c>
      <c r="H23" s="38">
        <v>10</v>
      </c>
      <c r="I23" s="38">
        <v>4</v>
      </c>
      <c r="J23" s="38">
        <v>0</v>
      </c>
      <c r="K23" s="38">
        <v>14</v>
      </c>
      <c r="L23" s="38">
        <v>2</v>
      </c>
      <c r="M23" s="42">
        <f t="shared" si="0"/>
        <v>40</v>
      </c>
      <c r="N23" s="40"/>
      <c r="O23" s="37" t="s">
        <v>215</v>
      </c>
      <c r="P23" s="43">
        <v>14</v>
      </c>
      <c r="Q23" s="48" t="s">
        <v>30</v>
      </c>
    </row>
    <row r="24" spans="1:18" ht="14.25" customHeight="1">
      <c r="C24" s="26"/>
      <c r="D24" s="25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31"/>
    </row>
    <row r="25" spans="1:18" customFormat="1" ht="28.15" customHeight="1">
      <c r="A25" s="10"/>
      <c r="B25" s="49"/>
      <c r="C25" s="65" t="s">
        <v>85</v>
      </c>
      <c r="D25" s="28"/>
      <c r="E25" s="11" t="s">
        <v>225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1"/>
      <c r="R25" s="28"/>
    </row>
    <row r="26" spans="1:18" customFormat="1">
      <c r="A26" s="10"/>
      <c r="B26" s="18"/>
      <c r="C26" s="66" t="s">
        <v>11</v>
      </c>
      <c r="D26" s="28"/>
      <c r="E26" s="11" t="s">
        <v>227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  <c r="R26" s="28"/>
    </row>
    <row r="27" spans="1:18" customFormat="1">
      <c r="A27" s="11"/>
      <c r="B27" s="49"/>
      <c r="C27" s="11"/>
      <c r="D27" s="28"/>
      <c r="E27" s="11" t="s">
        <v>228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1"/>
      <c r="R27" s="28"/>
    </row>
    <row r="28" spans="1:18" customFormat="1">
      <c r="A28" s="11"/>
      <c r="B28" s="49"/>
      <c r="C28" s="11"/>
      <c r="D28" s="28"/>
      <c r="E28" s="11" t="s">
        <v>229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1"/>
      <c r="R28" s="28"/>
    </row>
    <row r="29" spans="1:18" customFormat="1">
      <c r="A29" s="11"/>
      <c r="B29" s="49"/>
      <c r="C29" s="11"/>
      <c r="D29" s="28"/>
      <c r="E29" s="11" t="s">
        <v>230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1"/>
      <c r="R29" s="28"/>
    </row>
    <row r="30" spans="1:18" customFormat="1">
      <c r="A30" s="11"/>
      <c r="B30" s="49"/>
      <c r="C30" s="11"/>
      <c r="E30" s="11" t="s">
        <v>231</v>
      </c>
      <c r="Q30" s="34"/>
    </row>
    <row r="31" spans="1:18" customFormat="1">
      <c r="A31" s="11"/>
      <c r="B31" s="49"/>
      <c r="C31" s="11"/>
      <c r="E31" s="11" t="s">
        <v>232</v>
      </c>
      <c r="Q31" s="34"/>
    </row>
    <row r="32" spans="1:18" customFormat="1">
      <c r="A32" s="11"/>
      <c r="B32" s="49"/>
      <c r="C32" s="11"/>
      <c r="E32" s="11" t="s">
        <v>233</v>
      </c>
      <c r="Q32" s="34"/>
    </row>
    <row r="33" spans="1:17" customFormat="1">
      <c r="A33" s="11"/>
      <c r="B33" s="49"/>
      <c r="C33" s="11"/>
      <c r="E33" s="11" t="s">
        <v>226</v>
      </c>
      <c r="Q33" s="34"/>
    </row>
    <row r="34" spans="1:17" customFormat="1">
      <c r="A34" s="11"/>
      <c r="B34" s="49"/>
      <c r="C34" s="11"/>
      <c r="E34" s="11" t="s">
        <v>234</v>
      </c>
      <c r="Q34" s="34"/>
    </row>
    <row r="35" spans="1:17" customFormat="1">
      <c r="A35" s="11"/>
      <c r="B35" s="49"/>
      <c r="C35" s="11"/>
      <c r="E35" s="11" t="s">
        <v>235</v>
      </c>
      <c r="Q35" s="34"/>
    </row>
    <row r="36" spans="1:17">
      <c r="A36"/>
      <c r="B36"/>
      <c r="C36" s="11"/>
    </row>
  </sheetData>
  <sortState ref="A8:S23">
    <sortCondition descending="1" ref="M8:M23"/>
  </sortState>
  <pageMargins left="0.25" right="0.25" top="0.75" bottom="0.75" header="0.3" footer="0.3"/>
  <pageSetup paperSize="9" scale="49" fitToHeight="0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opLeftCell="A46" workbookViewId="0">
      <selection activeCell="D45" sqref="D45:H55"/>
    </sheetView>
  </sheetViews>
  <sheetFormatPr defaultRowHeight="15"/>
  <cols>
    <col min="1" max="1" width="4.42578125" customWidth="1"/>
    <col min="2" max="2" width="12.140625" customWidth="1"/>
    <col min="3" max="3" width="27.28515625" customWidth="1"/>
    <col min="4" max="4" width="19.140625" style="10" customWidth="1"/>
    <col min="5" max="5" width="6.85546875" customWidth="1"/>
    <col min="6" max="13" width="4.7109375" customWidth="1"/>
    <col min="14" max="14" width="8.140625" style="6" customWidth="1"/>
    <col min="15" max="15" width="6.140625" style="6" customWidth="1"/>
    <col min="16" max="16" width="13.85546875" style="22" customWidth="1"/>
    <col min="17" max="17" width="6.5703125" customWidth="1"/>
    <col min="18" max="18" width="22.140625" customWidth="1"/>
  </cols>
  <sheetData>
    <row r="1" spans="1:18" ht="15.75">
      <c r="A1" s="69" t="s">
        <v>146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8.75">
      <c r="A2" s="69" t="s">
        <v>216</v>
      </c>
      <c r="B2" s="69"/>
      <c r="C2" s="70"/>
      <c r="D2" s="9"/>
      <c r="E2" s="1"/>
      <c r="F2" s="1"/>
      <c r="G2" s="3" t="s">
        <v>12</v>
      </c>
      <c r="H2" s="2"/>
      <c r="I2" s="2"/>
      <c r="J2" s="2"/>
      <c r="K2" s="2"/>
      <c r="L2" s="2"/>
      <c r="M2" s="2"/>
      <c r="N2" s="7"/>
      <c r="O2" s="7"/>
      <c r="P2" s="21"/>
      <c r="Q2" s="1"/>
      <c r="R2" s="1"/>
    </row>
    <row r="3" spans="1:18" ht="18.75">
      <c r="A3" s="69" t="s">
        <v>218</v>
      </c>
      <c r="B3" s="69"/>
      <c r="C3" s="70"/>
      <c r="D3" s="9"/>
      <c r="E3" s="1"/>
      <c r="F3" s="1"/>
      <c r="G3" s="1"/>
      <c r="H3" s="2"/>
      <c r="I3" s="2"/>
      <c r="J3" s="2"/>
      <c r="K3" s="2"/>
      <c r="L3" s="2"/>
      <c r="M3" s="2"/>
      <c r="N3" s="7"/>
      <c r="O3" s="7"/>
      <c r="P3" s="21"/>
      <c r="Q3" s="1"/>
      <c r="R3" s="1"/>
    </row>
    <row r="4" spans="1:18" ht="15.75">
      <c r="A4" s="69" t="s">
        <v>86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15.75">
      <c r="A5" s="69" t="s">
        <v>87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s="54" customFormat="1" ht="93.75" customHeight="1">
      <c r="A7" s="41" t="s">
        <v>0</v>
      </c>
      <c r="B7" s="41" t="s">
        <v>219</v>
      </c>
      <c r="C7" s="41" t="s">
        <v>1</v>
      </c>
      <c r="D7" s="41" t="s">
        <v>2</v>
      </c>
      <c r="E7" s="41" t="s">
        <v>3</v>
      </c>
      <c r="F7" s="36" t="s">
        <v>4</v>
      </c>
      <c r="G7" s="36" t="s">
        <v>5</v>
      </c>
      <c r="H7" s="36" t="s">
        <v>6</v>
      </c>
      <c r="I7" s="36" t="s">
        <v>7</v>
      </c>
      <c r="J7" s="36" t="s">
        <v>13</v>
      </c>
      <c r="K7" s="36" t="s">
        <v>14</v>
      </c>
      <c r="L7" s="36" t="s">
        <v>15</v>
      </c>
      <c r="M7" s="36" t="s">
        <v>16</v>
      </c>
      <c r="N7" s="35" t="s">
        <v>212</v>
      </c>
      <c r="O7" s="36" t="s">
        <v>17</v>
      </c>
      <c r="P7" s="41" t="s">
        <v>8</v>
      </c>
      <c r="Q7" s="51" t="s">
        <v>9</v>
      </c>
      <c r="R7" s="41" t="s">
        <v>10</v>
      </c>
    </row>
    <row r="8" spans="1:18" s="54" customFormat="1" ht="50.1" customHeight="1">
      <c r="A8" s="37">
        <v>1</v>
      </c>
      <c r="B8" s="45" t="s">
        <v>67</v>
      </c>
      <c r="C8" s="48" t="s">
        <v>128</v>
      </c>
      <c r="D8" s="55" t="s">
        <v>145</v>
      </c>
      <c r="E8" s="37">
        <v>10</v>
      </c>
      <c r="F8" s="50">
        <v>9.5</v>
      </c>
      <c r="G8" s="50">
        <v>10</v>
      </c>
      <c r="H8" s="50">
        <v>11</v>
      </c>
      <c r="I8" s="50">
        <v>13</v>
      </c>
      <c r="J8" s="50">
        <v>2</v>
      </c>
      <c r="K8" s="50">
        <v>14</v>
      </c>
      <c r="L8" s="50">
        <v>12</v>
      </c>
      <c r="M8" s="50">
        <v>24</v>
      </c>
      <c r="N8" s="35">
        <f t="shared" ref="N8:N38" si="0">SUM(F8:M8)</f>
        <v>95.5</v>
      </c>
      <c r="O8" s="48"/>
      <c r="P8" s="56" t="s">
        <v>214</v>
      </c>
      <c r="Q8" s="48">
        <v>1</v>
      </c>
      <c r="R8" s="48" t="s">
        <v>49</v>
      </c>
    </row>
    <row r="9" spans="1:18" s="54" customFormat="1" ht="50.1" customHeight="1">
      <c r="A9" s="37">
        <v>2</v>
      </c>
      <c r="B9" s="45" t="s">
        <v>69</v>
      </c>
      <c r="C9" s="48" t="s">
        <v>129</v>
      </c>
      <c r="D9" s="55" t="s">
        <v>145</v>
      </c>
      <c r="E9" s="37">
        <v>10</v>
      </c>
      <c r="F9" s="50">
        <v>11</v>
      </c>
      <c r="G9" s="50">
        <v>10</v>
      </c>
      <c r="H9" s="50">
        <v>10</v>
      </c>
      <c r="I9" s="50">
        <v>13</v>
      </c>
      <c r="J9" s="50">
        <v>1</v>
      </c>
      <c r="K9" s="50">
        <v>12</v>
      </c>
      <c r="L9" s="50">
        <v>12</v>
      </c>
      <c r="M9" s="50">
        <v>24</v>
      </c>
      <c r="N9" s="35">
        <f t="shared" si="0"/>
        <v>93</v>
      </c>
      <c r="O9" s="48"/>
      <c r="P9" s="56" t="s">
        <v>214</v>
      </c>
      <c r="Q9" s="48">
        <v>2</v>
      </c>
      <c r="R9" s="48" t="s">
        <v>49</v>
      </c>
    </row>
    <row r="10" spans="1:18" s="54" customFormat="1" ht="50.1" customHeight="1">
      <c r="A10" s="37">
        <v>3</v>
      </c>
      <c r="B10" s="45" t="s">
        <v>80</v>
      </c>
      <c r="C10" s="46" t="s">
        <v>125</v>
      </c>
      <c r="D10" s="46" t="s">
        <v>89</v>
      </c>
      <c r="E10" s="37">
        <v>10</v>
      </c>
      <c r="F10" s="50">
        <v>11.5</v>
      </c>
      <c r="G10" s="50">
        <v>8</v>
      </c>
      <c r="H10" s="50">
        <v>8</v>
      </c>
      <c r="I10" s="50">
        <v>12</v>
      </c>
      <c r="J10" s="50">
        <v>2</v>
      </c>
      <c r="K10" s="50">
        <v>14</v>
      </c>
      <c r="L10" s="50">
        <v>12</v>
      </c>
      <c r="M10" s="50">
        <v>24</v>
      </c>
      <c r="N10" s="35">
        <f t="shared" si="0"/>
        <v>91.5</v>
      </c>
      <c r="O10" s="48"/>
      <c r="P10" s="56" t="s">
        <v>214</v>
      </c>
      <c r="Q10" s="48">
        <v>3</v>
      </c>
      <c r="R10" s="46" t="s">
        <v>116</v>
      </c>
    </row>
    <row r="11" spans="1:18" s="54" customFormat="1" ht="50.1" customHeight="1">
      <c r="A11" s="37">
        <v>4</v>
      </c>
      <c r="B11" s="45" t="s">
        <v>51</v>
      </c>
      <c r="C11" s="46" t="s">
        <v>134</v>
      </c>
      <c r="D11" s="46" t="s">
        <v>132</v>
      </c>
      <c r="E11" s="37">
        <v>10</v>
      </c>
      <c r="F11" s="50">
        <v>8</v>
      </c>
      <c r="G11" s="50">
        <v>10</v>
      </c>
      <c r="H11" s="50">
        <v>12</v>
      </c>
      <c r="I11" s="50">
        <v>8</v>
      </c>
      <c r="J11" s="50">
        <v>2</v>
      </c>
      <c r="K11" s="50">
        <v>14</v>
      </c>
      <c r="L11" s="50">
        <v>12</v>
      </c>
      <c r="M11" s="50">
        <v>24</v>
      </c>
      <c r="N11" s="35">
        <f t="shared" si="0"/>
        <v>90</v>
      </c>
      <c r="O11" s="48"/>
      <c r="P11" s="56" t="s">
        <v>213</v>
      </c>
      <c r="Q11" s="48">
        <v>4</v>
      </c>
      <c r="R11" s="48" t="s">
        <v>18</v>
      </c>
    </row>
    <row r="12" spans="1:18" s="54" customFormat="1" ht="50.1" customHeight="1">
      <c r="A12" s="37">
        <v>5</v>
      </c>
      <c r="B12" s="45" t="s">
        <v>68</v>
      </c>
      <c r="C12" s="46" t="s">
        <v>133</v>
      </c>
      <c r="D12" s="46" t="s">
        <v>132</v>
      </c>
      <c r="E12" s="37">
        <v>10</v>
      </c>
      <c r="F12" s="50">
        <v>8.5</v>
      </c>
      <c r="G12" s="50">
        <v>10</v>
      </c>
      <c r="H12" s="50">
        <v>12</v>
      </c>
      <c r="I12" s="50">
        <v>12</v>
      </c>
      <c r="J12" s="50">
        <v>0</v>
      </c>
      <c r="K12" s="50">
        <v>10</v>
      </c>
      <c r="L12" s="50">
        <v>12</v>
      </c>
      <c r="M12" s="50">
        <v>24</v>
      </c>
      <c r="N12" s="35">
        <f t="shared" si="0"/>
        <v>88.5</v>
      </c>
      <c r="O12" s="48"/>
      <c r="P12" s="56" t="s">
        <v>213</v>
      </c>
      <c r="Q12" s="48">
        <v>5</v>
      </c>
      <c r="R12" s="48" t="s">
        <v>18</v>
      </c>
    </row>
    <row r="13" spans="1:18" s="54" customFormat="1" ht="50.1" customHeight="1">
      <c r="A13" s="37">
        <v>6</v>
      </c>
      <c r="B13" s="45" t="s">
        <v>197</v>
      </c>
      <c r="C13" s="46" t="s">
        <v>194</v>
      </c>
      <c r="D13" s="46" t="s">
        <v>195</v>
      </c>
      <c r="E13" s="37">
        <v>10</v>
      </c>
      <c r="F13" s="50">
        <v>9.5</v>
      </c>
      <c r="G13" s="50">
        <v>8</v>
      </c>
      <c r="H13" s="50">
        <v>12</v>
      </c>
      <c r="I13" s="50">
        <v>11</v>
      </c>
      <c r="J13" s="50">
        <v>2</v>
      </c>
      <c r="K13" s="50">
        <v>12</v>
      </c>
      <c r="L13" s="50">
        <v>12</v>
      </c>
      <c r="M13" s="50">
        <v>22</v>
      </c>
      <c r="N13" s="35">
        <f t="shared" si="0"/>
        <v>88.5</v>
      </c>
      <c r="O13" s="48"/>
      <c r="P13" s="56" t="s">
        <v>213</v>
      </c>
      <c r="Q13" s="48">
        <v>5</v>
      </c>
      <c r="R13" s="48" t="s">
        <v>199</v>
      </c>
    </row>
    <row r="14" spans="1:18" s="54" customFormat="1" ht="50.1" customHeight="1">
      <c r="A14" s="37">
        <v>7</v>
      </c>
      <c r="B14" s="45" t="s">
        <v>70</v>
      </c>
      <c r="C14" s="46" t="s">
        <v>131</v>
      </c>
      <c r="D14" s="46" t="s">
        <v>132</v>
      </c>
      <c r="E14" s="37">
        <v>10</v>
      </c>
      <c r="F14" s="50">
        <v>8.5</v>
      </c>
      <c r="G14" s="50">
        <v>7</v>
      </c>
      <c r="H14" s="50">
        <v>9</v>
      </c>
      <c r="I14" s="50">
        <v>11</v>
      </c>
      <c r="J14" s="50">
        <v>2</v>
      </c>
      <c r="K14" s="50">
        <v>14</v>
      </c>
      <c r="L14" s="50">
        <v>12</v>
      </c>
      <c r="M14" s="50">
        <v>24</v>
      </c>
      <c r="N14" s="35">
        <f t="shared" si="0"/>
        <v>87.5</v>
      </c>
      <c r="O14" s="48"/>
      <c r="P14" s="56" t="s">
        <v>213</v>
      </c>
      <c r="Q14" s="48">
        <v>6</v>
      </c>
      <c r="R14" s="48" t="s">
        <v>18</v>
      </c>
    </row>
    <row r="15" spans="1:18" s="57" customFormat="1" ht="50.1" customHeight="1">
      <c r="A15" s="37">
        <v>8</v>
      </c>
      <c r="B15" s="45" t="s">
        <v>57</v>
      </c>
      <c r="C15" s="52" t="s">
        <v>141</v>
      </c>
      <c r="D15" s="55" t="s">
        <v>135</v>
      </c>
      <c r="E15" s="37">
        <v>10</v>
      </c>
      <c r="F15" s="50">
        <v>6</v>
      </c>
      <c r="G15" s="50">
        <v>10</v>
      </c>
      <c r="H15" s="50">
        <v>11</v>
      </c>
      <c r="I15" s="50">
        <v>10</v>
      </c>
      <c r="J15" s="50">
        <v>1</v>
      </c>
      <c r="K15" s="50">
        <v>12</v>
      </c>
      <c r="L15" s="50">
        <v>12</v>
      </c>
      <c r="M15" s="50">
        <v>24</v>
      </c>
      <c r="N15" s="35">
        <f t="shared" si="0"/>
        <v>86</v>
      </c>
      <c r="O15" s="48"/>
      <c r="P15" s="56" t="s">
        <v>213</v>
      </c>
      <c r="Q15" s="48">
        <v>7</v>
      </c>
      <c r="R15" s="55" t="s">
        <v>22</v>
      </c>
    </row>
    <row r="16" spans="1:18" s="54" customFormat="1" ht="50.1" customHeight="1">
      <c r="A16" s="37">
        <v>9</v>
      </c>
      <c r="B16" s="45" t="s">
        <v>209</v>
      </c>
      <c r="C16" s="46" t="s">
        <v>207</v>
      </c>
      <c r="D16" s="46" t="s">
        <v>208</v>
      </c>
      <c r="E16" s="37">
        <v>10</v>
      </c>
      <c r="F16" s="50">
        <v>7</v>
      </c>
      <c r="G16" s="50">
        <v>9</v>
      </c>
      <c r="H16" s="50">
        <v>6</v>
      </c>
      <c r="I16" s="50">
        <v>13</v>
      </c>
      <c r="J16" s="50">
        <v>2</v>
      </c>
      <c r="K16" s="50">
        <v>14</v>
      </c>
      <c r="L16" s="50">
        <v>11</v>
      </c>
      <c r="M16" s="50">
        <v>24</v>
      </c>
      <c r="N16" s="35">
        <f t="shared" si="0"/>
        <v>86</v>
      </c>
      <c r="O16" s="48"/>
      <c r="P16" s="56" t="s">
        <v>213</v>
      </c>
      <c r="Q16" s="48">
        <v>7</v>
      </c>
      <c r="R16" s="48" t="s">
        <v>210</v>
      </c>
    </row>
    <row r="17" spans="1:18" s="54" customFormat="1" ht="50.1" customHeight="1">
      <c r="A17" s="37">
        <v>10</v>
      </c>
      <c r="B17" s="45" t="s">
        <v>198</v>
      </c>
      <c r="C17" s="46" t="s">
        <v>196</v>
      </c>
      <c r="D17" s="46" t="s">
        <v>195</v>
      </c>
      <c r="E17" s="37">
        <v>10</v>
      </c>
      <c r="F17" s="50">
        <v>9.5</v>
      </c>
      <c r="G17" s="50">
        <v>8</v>
      </c>
      <c r="H17" s="50">
        <v>12</v>
      </c>
      <c r="I17" s="50">
        <v>3</v>
      </c>
      <c r="J17" s="50">
        <v>2</v>
      </c>
      <c r="K17" s="50">
        <v>10</v>
      </c>
      <c r="L17" s="50">
        <v>12</v>
      </c>
      <c r="M17" s="50">
        <v>24</v>
      </c>
      <c r="N17" s="35">
        <f t="shared" si="0"/>
        <v>80.5</v>
      </c>
      <c r="O17" s="48"/>
      <c r="P17" s="56" t="s">
        <v>213</v>
      </c>
      <c r="Q17" s="48">
        <v>8</v>
      </c>
      <c r="R17" s="48" t="s">
        <v>199</v>
      </c>
    </row>
    <row r="18" spans="1:18" s="54" customFormat="1" ht="50.1" customHeight="1">
      <c r="A18" s="37">
        <v>11</v>
      </c>
      <c r="B18" s="45" t="s">
        <v>71</v>
      </c>
      <c r="C18" s="46" t="s">
        <v>118</v>
      </c>
      <c r="D18" s="46" t="s">
        <v>89</v>
      </c>
      <c r="E18" s="37">
        <v>10</v>
      </c>
      <c r="F18" s="50">
        <v>9.5</v>
      </c>
      <c r="G18" s="50">
        <v>5</v>
      </c>
      <c r="H18" s="50">
        <v>5</v>
      </c>
      <c r="I18" s="50">
        <v>11</v>
      </c>
      <c r="J18" s="50">
        <v>2</v>
      </c>
      <c r="K18" s="50">
        <v>10</v>
      </c>
      <c r="L18" s="50">
        <v>12</v>
      </c>
      <c r="M18" s="50">
        <v>24</v>
      </c>
      <c r="N18" s="35">
        <f t="shared" si="0"/>
        <v>78.5</v>
      </c>
      <c r="O18" s="48"/>
      <c r="P18" s="56" t="s">
        <v>213</v>
      </c>
      <c r="Q18" s="48">
        <v>9</v>
      </c>
      <c r="R18" s="46" t="s">
        <v>116</v>
      </c>
    </row>
    <row r="19" spans="1:18" s="54" customFormat="1" ht="50.1" customHeight="1">
      <c r="A19" s="37">
        <v>12</v>
      </c>
      <c r="B19" s="45" t="s">
        <v>66</v>
      </c>
      <c r="C19" s="48" t="s">
        <v>99</v>
      </c>
      <c r="D19" s="55" t="s">
        <v>145</v>
      </c>
      <c r="E19" s="37">
        <v>10</v>
      </c>
      <c r="F19" s="50">
        <v>7</v>
      </c>
      <c r="G19" s="50">
        <v>10</v>
      </c>
      <c r="H19" s="50">
        <v>6</v>
      </c>
      <c r="I19" s="50">
        <v>3</v>
      </c>
      <c r="J19" s="50">
        <v>2</v>
      </c>
      <c r="K19" s="50">
        <v>12</v>
      </c>
      <c r="L19" s="50">
        <v>14</v>
      </c>
      <c r="M19" s="50">
        <v>24</v>
      </c>
      <c r="N19" s="35">
        <f t="shared" si="0"/>
        <v>78</v>
      </c>
      <c r="O19" s="48"/>
      <c r="P19" s="56" t="s">
        <v>213</v>
      </c>
      <c r="Q19" s="48">
        <v>10</v>
      </c>
      <c r="R19" s="48" t="s">
        <v>49</v>
      </c>
    </row>
    <row r="20" spans="1:18" s="54" customFormat="1" ht="50.1" customHeight="1">
      <c r="A20" s="37">
        <v>13</v>
      </c>
      <c r="B20" s="45" t="s">
        <v>75</v>
      </c>
      <c r="C20" s="52" t="s">
        <v>39</v>
      </c>
      <c r="D20" s="55" t="s">
        <v>135</v>
      </c>
      <c r="E20" s="37">
        <v>10</v>
      </c>
      <c r="F20" s="50">
        <v>5</v>
      </c>
      <c r="G20" s="50">
        <v>3</v>
      </c>
      <c r="H20" s="50">
        <v>6</v>
      </c>
      <c r="I20" s="50">
        <v>8</v>
      </c>
      <c r="J20" s="50">
        <v>2</v>
      </c>
      <c r="K20" s="50">
        <v>12</v>
      </c>
      <c r="L20" s="50">
        <v>12</v>
      </c>
      <c r="M20" s="50">
        <v>23</v>
      </c>
      <c r="N20" s="35">
        <f t="shared" si="0"/>
        <v>71</v>
      </c>
      <c r="O20" s="48"/>
      <c r="P20" s="56" t="s">
        <v>213</v>
      </c>
      <c r="Q20" s="48">
        <v>11</v>
      </c>
      <c r="R20" s="55" t="s">
        <v>22</v>
      </c>
    </row>
    <row r="21" spans="1:18" s="54" customFormat="1" ht="50.1" customHeight="1">
      <c r="A21" s="37">
        <v>14</v>
      </c>
      <c r="B21" s="45" t="s">
        <v>52</v>
      </c>
      <c r="C21" s="52" t="s">
        <v>136</v>
      </c>
      <c r="D21" s="55" t="s">
        <v>135</v>
      </c>
      <c r="E21" s="37">
        <v>10</v>
      </c>
      <c r="F21" s="50">
        <v>6</v>
      </c>
      <c r="G21" s="50">
        <v>6</v>
      </c>
      <c r="H21" s="50">
        <v>7</v>
      </c>
      <c r="I21" s="50">
        <v>6</v>
      </c>
      <c r="J21" s="50">
        <v>2</v>
      </c>
      <c r="K21" s="50">
        <v>13</v>
      </c>
      <c r="L21" s="50">
        <v>7</v>
      </c>
      <c r="M21" s="50">
        <v>23</v>
      </c>
      <c r="N21" s="35">
        <f t="shared" si="0"/>
        <v>70</v>
      </c>
      <c r="O21" s="48"/>
      <c r="P21" s="56" t="s">
        <v>213</v>
      </c>
      <c r="Q21" s="48">
        <v>12</v>
      </c>
      <c r="R21" s="55" t="s">
        <v>22</v>
      </c>
    </row>
    <row r="22" spans="1:18" s="54" customFormat="1" ht="50.1" customHeight="1">
      <c r="A22" s="37">
        <v>15</v>
      </c>
      <c r="B22" s="45" t="s">
        <v>62</v>
      </c>
      <c r="C22" s="46" t="s">
        <v>119</v>
      </c>
      <c r="D22" s="46" t="s">
        <v>89</v>
      </c>
      <c r="E22" s="37">
        <v>10</v>
      </c>
      <c r="F22" s="50">
        <v>6.5</v>
      </c>
      <c r="G22" s="50">
        <v>7</v>
      </c>
      <c r="H22" s="50">
        <v>5</v>
      </c>
      <c r="I22" s="50">
        <v>5</v>
      </c>
      <c r="J22" s="50">
        <v>2</v>
      </c>
      <c r="K22" s="50">
        <v>14</v>
      </c>
      <c r="L22" s="50">
        <v>12</v>
      </c>
      <c r="M22" s="50">
        <v>18</v>
      </c>
      <c r="N22" s="35">
        <f t="shared" si="0"/>
        <v>69.5</v>
      </c>
      <c r="O22" s="48"/>
      <c r="P22" s="56" t="s">
        <v>213</v>
      </c>
      <c r="Q22" s="48">
        <v>13</v>
      </c>
      <c r="R22" s="46" t="s">
        <v>116</v>
      </c>
    </row>
    <row r="23" spans="1:18" s="54" customFormat="1" ht="50.1" customHeight="1">
      <c r="A23" s="37">
        <v>16</v>
      </c>
      <c r="B23" s="45" t="s">
        <v>64</v>
      </c>
      <c r="C23" s="46" t="s">
        <v>122</v>
      </c>
      <c r="D23" s="46" t="s">
        <v>89</v>
      </c>
      <c r="E23" s="37">
        <v>10</v>
      </c>
      <c r="F23" s="50">
        <v>4.5</v>
      </c>
      <c r="G23" s="50">
        <v>4</v>
      </c>
      <c r="H23" s="50">
        <v>5</v>
      </c>
      <c r="I23" s="50">
        <v>5</v>
      </c>
      <c r="J23" s="50">
        <v>2</v>
      </c>
      <c r="K23" s="50">
        <v>13</v>
      </c>
      <c r="L23" s="50">
        <v>12</v>
      </c>
      <c r="M23" s="50">
        <v>24</v>
      </c>
      <c r="N23" s="35">
        <f t="shared" si="0"/>
        <v>69.5</v>
      </c>
      <c r="O23" s="48"/>
      <c r="P23" s="56" t="s">
        <v>213</v>
      </c>
      <c r="Q23" s="48">
        <v>13</v>
      </c>
      <c r="R23" s="46" t="s">
        <v>116</v>
      </c>
    </row>
    <row r="24" spans="1:18" s="54" customFormat="1" ht="50.1" customHeight="1">
      <c r="A24" s="37">
        <v>17</v>
      </c>
      <c r="B24" s="45" t="s">
        <v>58</v>
      </c>
      <c r="C24" s="52" t="s">
        <v>139</v>
      </c>
      <c r="D24" s="55" t="s">
        <v>135</v>
      </c>
      <c r="E24" s="37">
        <v>10</v>
      </c>
      <c r="F24" s="50">
        <v>5.5</v>
      </c>
      <c r="G24" s="50">
        <v>4</v>
      </c>
      <c r="H24" s="50">
        <v>6</v>
      </c>
      <c r="I24" s="50">
        <v>6</v>
      </c>
      <c r="J24" s="50">
        <v>2</v>
      </c>
      <c r="K24" s="50">
        <v>10</v>
      </c>
      <c r="L24" s="50">
        <v>12</v>
      </c>
      <c r="M24" s="50">
        <v>24</v>
      </c>
      <c r="N24" s="35">
        <f t="shared" si="0"/>
        <v>69.5</v>
      </c>
      <c r="O24" s="48"/>
      <c r="P24" s="56" t="s">
        <v>213</v>
      </c>
      <c r="Q24" s="48">
        <v>13</v>
      </c>
      <c r="R24" s="55" t="s">
        <v>22</v>
      </c>
    </row>
    <row r="25" spans="1:18" s="54" customFormat="1" ht="50.1" customHeight="1">
      <c r="A25" s="37">
        <v>18</v>
      </c>
      <c r="B25" s="45" t="s">
        <v>79</v>
      </c>
      <c r="C25" s="46" t="s">
        <v>124</v>
      </c>
      <c r="D25" s="46" t="s">
        <v>89</v>
      </c>
      <c r="E25" s="37">
        <v>10</v>
      </c>
      <c r="F25" s="50">
        <v>9.5</v>
      </c>
      <c r="G25" s="50">
        <v>5</v>
      </c>
      <c r="H25" s="50">
        <v>2</v>
      </c>
      <c r="I25" s="50">
        <v>1</v>
      </c>
      <c r="J25" s="50">
        <v>2</v>
      </c>
      <c r="K25" s="50">
        <v>12</v>
      </c>
      <c r="L25" s="50">
        <v>11</v>
      </c>
      <c r="M25" s="50">
        <v>24</v>
      </c>
      <c r="N25" s="35">
        <f t="shared" si="0"/>
        <v>66.5</v>
      </c>
      <c r="O25" s="48"/>
      <c r="P25" s="48" t="s">
        <v>215</v>
      </c>
      <c r="Q25" s="48">
        <v>14</v>
      </c>
      <c r="R25" s="46" t="s">
        <v>116</v>
      </c>
    </row>
    <row r="26" spans="1:18" s="54" customFormat="1" ht="50.1" customHeight="1">
      <c r="A26" s="37">
        <v>19</v>
      </c>
      <c r="B26" s="45" t="s">
        <v>56</v>
      </c>
      <c r="C26" s="52" t="s">
        <v>27</v>
      </c>
      <c r="D26" s="55" t="s">
        <v>135</v>
      </c>
      <c r="E26" s="37">
        <v>10</v>
      </c>
      <c r="F26" s="50">
        <v>6</v>
      </c>
      <c r="G26" s="50">
        <v>4</v>
      </c>
      <c r="H26" s="50">
        <v>6</v>
      </c>
      <c r="I26" s="50">
        <v>0</v>
      </c>
      <c r="J26" s="50">
        <v>1</v>
      </c>
      <c r="K26" s="50">
        <v>13</v>
      </c>
      <c r="L26" s="50">
        <v>12</v>
      </c>
      <c r="M26" s="50">
        <v>24</v>
      </c>
      <c r="N26" s="35">
        <f t="shared" si="0"/>
        <v>66</v>
      </c>
      <c r="O26" s="48"/>
      <c r="P26" s="48" t="s">
        <v>215</v>
      </c>
      <c r="Q26" s="48">
        <v>15</v>
      </c>
      <c r="R26" s="55" t="s">
        <v>22</v>
      </c>
    </row>
    <row r="27" spans="1:18" s="54" customFormat="1" ht="50.1" customHeight="1">
      <c r="A27" s="37">
        <v>20</v>
      </c>
      <c r="B27" s="45" t="s">
        <v>60</v>
      </c>
      <c r="C27" s="46" t="s">
        <v>38</v>
      </c>
      <c r="D27" s="46" t="s">
        <v>89</v>
      </c>
      <c r="E27" s="37">
        <v>10</v>
      </c>
      <c r="F27" s="50">
        <v>10</v>
      </c>
      <c r="G27" s="50">
        <v>5</v>
      </c>
      <c r="H27" s="50">
        <v>8</v>
      </c>
      <c r="I27" s="50">
        <v>3</v>
      </c>
      <c r="J27" s="50">
        <v>2</v>
      </c>
      <c r="K27" s="50">
        <v>2</v>
      </c>
      <c r="L27" s="50">
        <v>10</v>
      </c>
      <c r="M27" s="50">
        <v>24</v>
      </c>
      <c r="N27" s="35">
        <f t="shared" si="0"/>
        <v>64</v>
      </c>
      <c r="O27" s="48"/>
      <c r="P27" s="48" t="s">
        <v>215</v>
      </c>
      <c r="Q27" s="48">
        <v>16</v>
      </c>
      <c r="R27" s="46" t="s">
        <v>116</v>
      </c>
    </row>
    <row r="28" spans="1:18" s="54" customFormat="1" ht="50.1" customHeight="1">
      <c r="A28" s="37">
        <v>21</v>
      </c>
      <c r="B28" s="45" t="s">
        <v>65</v>
      </c>
      <c r="C28" s="46" t="s">
        <v>120</v>
      </c>
      <c r="D28" s="46" t="s">
        <v>89</v>
      </c>
      <c r="E28" s="37">
        <v>10</v>
      </c>
      <c r="F28" s="50">
        <v>8</v>
      </c>
      <c r="G28" s="50">
        <v>6</v>
      </c>
      <c r="H28" s="50">
        <v>10</v>
      </c>
      <c r="I28" s="50">
        <v>3</v>
      </c>
      <c r="J28" s="50">
        <v>0</v>
      </c>
      <c r="K28" s="50">
        <v>2</v>
      </c>
      <c r="L28" s="50">
        <v>10</v>
      </c>
      <c r="M28" s="50">
        <v>24</v>
      </c>
      <c r="N28" s="35">
        <f t="shared" si="0"/>
        <v>63</v>
      </c>
      <c r="O28" s="58"/>
      <c r="P28" s="48" t="s">
        <v>215</v>
      </c>
      <c r="Q28" s="58">
        <v>17</v>
      </c>
      <c r="R28" s="46" t="s">
        <v>116</v>
      </c>
    </row>
    <row r="29" spans="1:18" s="54" customFormat="1" ht="50.1" customHeight="1">
      <c r="A29" s="37">
        <v>22</v>
      </c>
      <c r="B29" s="45" t="s">
        <v>61</v>
      </c>
      <c r="C29" s="46" t="s">
        <v>123</v>
      </c>
      <c r="D29" s="46" t="s">
        <v>89</v>
      </c>
      <c r="E29" s="37">
        <v>10</v>
      </c>
      <c r="F29" s="50">
        <v>7</v>
      </c>
      <c r="G29" s="50">
        <v>10</v>
      </c>
      <c r="H29" s="50">
        <v>8</v>
      </c>
      <c r="I29" s="50">
        <v>0</v>
      </c>
      <c r="J29" s="50">
        <v>2</v>
      </c>
      <c r="K29" s="50">
        <v>0</v>
      </c>
      <c r="L29" s="50">
        <v>9</v>
      </c>
      <c r="M29" s="50">
        <v>24</v>
      </c>
      <c r="N29" s="35">
        <f t="shared" si="0"/>
        <v>60</v>
      </c>
      <c r="O29" s="48"/>
      <c r="P29" s="48" t="s">
        <v>215</v>
      </c>
      <c r="Q29" s="48">
        <v>18</v>
      </c>
      <c r="R29" s="46" t="s">
        <v>116</v>
      </c>
    </row>
    <row r="30" spans="1:18" s="54" customFormat="1" ht="50.1" customHeight="1">
      <c r="A30" s="37">
        <v>23</v>
      </c>
      <c r="B30" s="45" t="s">
        <v>59</v>
      </c>
      <c r="C30" s="52" t="s">
        <v>140</v>
      </c>
      <c r="D30" s="55" t="s">
        <v>135</v>
      </c>
      <c r="E30" s="37">
        <v>10</v>
      </c>
      <c r="F30" s="50">
        <v>3.5</v>
      </c>
      <c r="G30" s="50">
        <v>5</v>
      </c>
      <c r="H30" s="50">
        <v>7</v>
      </c>
      <c r="I30" s="50">
        <v>3</v>
      </c>
      <c r="J30" s="50">
        <v>1</v>
      </c>
      <c r="K30" s="50">
        <v>6</v>
      </c>
      <c r="L30" s="50">
        <v>12</v>
      </c>
      <c r="M30" s="50">
        <v>22</v>
      </c>
      <c r="N30" s="35">
        <f t="shared" si="0"/>
        <v>59.5</v>
      </c>
      <c r="O30" s="48"/>
      <c r="P30" s="48" t="s">
        <v>215</v>
      </c>
      <c r="Q30" s="48">
        <v>19</v>
      </c>
      <c r="R30" s="55" t="s">
        <v>22</v>
      </c>
    </row>
    <row r="31" spans="1:18" s="54" customFormat="1" ht="50.1" customHeight="1">
      <c r="A31" s="37">
        <v>24</v>
      </c>
      <c r="B31" s="45" t="s">
        <v>63</v>
      </c>
      <c r="C31" s="46" t="s">
        <v>121</v>
      </c>
      <c r="D31" s="46" t="s">
        <v>89</v>
      </c>
      <c r="E31" s="37">
        <v>10</v>
      </c>
      <c r="F31" s="50">
        <v>7</v>
      </c>
      <c r="G31" s="50">
        <v>7</v>
      </c>
      <c r="H31" s="50">
        <v>9</v>
      </c>
      <c r="I31" s="50">
        <v>0</v>
      </c>
      <c r="J31" s="50">
        <v>0</v>
      </c>
      <c r="K31" s="50">
        <v>0</v>
      </c>
      <c r="L31" s="50">
        <v>9</v>
      </c>
      <c r="M31" s="50">
        <v>24</v>
      </c>
      <c r="N31" s="35">
        <f t="shared" si="0"/>
        <v>56</v>
      </c>
      <c r="O31" s="48"/>
      <c r="P31" s="48" t="s">
        <v>215</v>
      </c>
      <c r="Q31" s="48">
        <v>20</v>
      </c>
      <c r="R31" s="46" t="s">
        <v>116</v>
      </c>
    </row>
    <row r="32" spans="1:18" s="54" customFormat="1" ht="50.1" customHeight="1">
      <c r="A32" s="37">
        <v>25</v>
      </c>
      <c r="B32" s="45" t="s">
        <v>78</v>
      </c>
      <c r="C32" s="46" t="s">
        <v>50</v>
      </c>
      <c r="D32" s="46" t="s">
        <v>89</v>
      </c>
      <c r="E32" s="37">
        <v>10</v>
      </c>
      <c r="F32" s="50">
        <v>8.5</v>
      </c>
      <c r="G32" s="50">
        <v>5</v>
      </c>
      <c r="H32" s="50">
        <v>6</v>
      </c>
      <c r="I32" s="50">
        <v>0</v>
      </c>
      <c r="J32" s="50">
        <v>0</v>
      </c>
      <c r="K32" s="50">
        <v>0</v>
      </c>
      <c r="L32" s="50">
        <v>11</v>
      </c>
      <c r="M32" s="50">
        <v>24</v>
      </c>
      <c r="N32" s="35">
        <f t="shared" si="0"/>
        <v>54.5</v>
      </c>
      <c r="O32" s="48"/>
      <c r="P32" s="48" t="s">
        <v>215</v>
      </c>
      <c r="Q32" s="48">
        <v>21</v>
      </c>
      <c r="R32" s="46" t="s">
        <v>116</v>
      </c>
    </row>
    <row r="33" spans="1:18" s="54" customFormat="1" ht="50.1" customHeight="1">
      <c r="A33" s="37">
        <v>26</v>
      </c>
      <c r="B33" s="45" t="s">
        <v>83</v>
      </c>
      <c r="C33" s="46" t="s">
        <v>126</v>
      </c>
      <c r="D33" s="46" t="s">
        <v>32</v>
      </c>
      <c r="E33" s="37">
        <v>10</v>
      </c>
      <c r="F33" s="50">
        <v>5</v>
      </c>
      <c r="G33" s="50">
        <v>7</v>
      </c>
      <c r="H33" s="50">
        <v>5</v>
      </c>
      <c r="I33" s="50">
        <v>7</v>
      </c>
      <c r="J33" s="50">
        <v>0</v>
      </c>
      <c r="K33" s="50">
        <v>12</v>
      </c>
      <c r="L33" s="50">
        <v>10</v>
      </c>
      <c r="M33" s="50">
        <v>4</v>
      </c>
      <c r="N33" s="35">
        <f t="shared" si="0"/>
        <v>50</v>
      </c>
      <c r="O33" s="48"/>
      <c r="P33" s="48" t="s">
        <v>215</v>
      </c>
      <c r="Q33" s="48">
        <v>22</v>
      </c>
      <c r="R33" s="48" t="s">
        <v>20</v>
      </c>
    </row>
    <row r="34" spans="1:18" s="54" customFormat="1" ht="50.1" customHeight="1">
      <c r="A34" s="37">
        <v>27</v>
      </c>
      <c r="B34" s="45" t="s">
        <v>81</v>
      </c>
      <c r="C34" s="46" t="s">
        <v>33</v>
      </c>
      <c r="D34" s="46" t="s">
        <v>32</v>
      </c>
      <c r="E34" s="37">
        <v>10</v>
      </c>
      <c r="F34" s="50">
        <v>4.5</v>
      </c>
      <c r="G34" s="50">
        <v>7</v>
      </c>
      <c r="H34" s="50">
        <v>5</v>
      </c>
      <c r="I34" s="50">
        <v>5</v>
      </c>
      <c r="J34" s="50">
        <v>0</v>
      </c>
      <c r="K34" s="50">
        <v>12</v>
      </c>
      <c r="L34" s="50">
        <v>10</v>
      </c>
      <c r="M34" s="50">
        <v>3</v>
      </c>
      <c r="N34" s="35">
        <f t="shared" si="0"/>
        <v>46.5</v>
      </c>
      <c r="O34" s="48"/>
      <c r="P34" s="48" t="s">
        <v>215</v>
      </c>
      <c r="Q34" s="48">
        <v>23</v>
      </c>
      <c r="R34" s="48" t="s">
        <v>20</v>
      </c>
    </row>
    <row r="35" spans="1:18" s="54" customFormat="1" ht="50.1" customHeight="1">
      <c r="A35" s="37">
        <v>28</v>
      </c>
      <c r="B35" s="45" t="s">
        <v>77</v>
      </c>
      <c r="C35" s="48" t="s">
        <v>191</v>
      </c>
      <c r="D35" s="46" t="s">
        <v>158</v>
      </c>
      <c r="E35" s="37">
        <v>10</v>
      </c>
      <c r="F35" s="50">
        <v>8</v>
      </c>
      <c r="G35" s="50">
        <v>3</v>
      </c>
      <c r="H35" s="50">
        <v>5</v>
      </c>
      <c r="I35" s="50">
        <v>2</v>
      </c>
      <c r="J35" s="50">
        <v>0</v>
      </c>
      <c r="K35" s="50">
        <v>14</v>
      </c>
      <c r="L35" s="50">
        <v>9</v>
      </c>
      <c r="M35" s="50">
        <v>4</v>
      </c>
      <c r="N35" s="35">
        <f t="shared" si="0"/>
        <v>45</v>
      </c>
      <c r="O35" s="48"/>
      <c r="P35" s="48" t="s">
        <v>215</v>
      </c>
      <c r="Q35" s="48">
        <v>24</v>
      </c>
      <c r="R35" s="48" t="s">
        <v>192</v>
      </c>
    </row>
    <row r="36" spans="1:18" s="54" customFormat="1" ht="50.1" customHeight="1">
      <c r="A36" s="37">
        <v>29</v>
      </c>
      <c r="B36" s="45" t="s">
        <v>54</v>
      </c>
      <c r="C36" s="52" t="s">
        <v>138</v>
      </c>
      <c r="D36" s="55" t="s">
        <v>135</v>
      </c>
      <c r="E36" s="37">
        <v>10</v>
      </c>
      <c r="F36" s="50">
        <v>4</v>
      </c>
      <c r="G36" s="50">
        <v>4</v>
      </c>
      <c r="H36" s="50">
        <v>3</v>
      </c>
      <c r="I36" s="50">
        <v>8</v>
      </c>
      <c r="J36" s="50">
        <v>2</v>
      </c>
      <c r="K36" s="50">
        <v>4</v>
      </c>
      <c r="L36" s="50">
        <v>12</v>
      </c>
      <c r="M36" s="50">
        <v>7</v>
      </c>
      <c r="N36" s="35">
        <f t="shared" si="0"/>
        <v>44</v>
      </c>
      <c r="O36" s="48"/>
      <c r="P36" s="48" t="s">
        <v>215</v>
      </c>
      <c r="Q36" s="48">
        <v>25</v>
      </c>
      <c r="R36" s="55" t="s">
        <v>22</v>
      </c>
    </row>
    <row r="37" spans="1:18" s="54" customFormat="1" ht="50.1" customHeight="1">
      <c r="A37" s="37">
        <v>30</v>
      </c>
      <c r="B37" s="45" t="s">
        <v>82</v>
      </c>
      <c r="C37" s="46" t="s">
        <v>127</v>
      </c>
      <c r="D37" s="46" t="s">
        <v>32</v>
      </c>
      <c r="E37" s="37">
        <v>10</v>
      </c>
      <c r="F37" s="50">
        <v>4.5</v>
      </c>
      <c r="G37" s="50">
        <v>5</v>
      </c>
      <c r="H37" s="50">
        <v>5</v>
      </c>
      <c r="I37" s="50">
        <v>1</v>
      </c>
      <c r="J37" s="50">
        <v>0</v>
      </c>
      <c r="K37" s="50">
        <v>12</v>
      </c>
      <c r="L37" s="50">
        <v>10</v>
      </c>
      <c r="M37" s="50">
        <v>4</v>
      </c>
      <c r="N37" s="35">
        <f t="shared" si="0"/>
        <v>41.5</v>
      </c>
      <c r="O37" s="48"/>
      <c r="P37" s="48" t="s">
        <v>215</v>
      </c>
      <c r="Q37" s="48">
        <v>26</v>
      </c>
      <c r="R37" s="48" t="s">
        <v>20</v>
      </c>
    </row>
    <row r="38" spans="1:18" s="54" customFormat="1" ht="50.1" customHeight="1">
      <c r="A38" s="37">
        <v>31</v>
      </c>
      <c r="B38" s="45" t="s">
        <v>53</v>
      </c>
      <c r="C38" s="52" t="s">
        <v>137</v>
      </c>
      <c r="D38" s="55" t="s">
        <v>135</v>
      </c>
      <c r="E38" s="37">
        <v>10</v>
      </c>
      <c r="F38" s="50">
        <v>4</v>
      </c>
      <c r="G38" s="50">
        <v>5</v>
      </c>
      <c r="H38" s="50">
        <v>1</v>
      </c>
      <c r="I38" s="50">
        <v>8</v>
      </c>
      <c r="J38" s="50">
        <v>2</v>
      </c>
      <c r="K38" s="50">
        <v>4</v>
      </c>
      <c r="L38" s="50">
        <v>8</v>
      </c>
      <c r="M38" s="50">
        <v>6</v>
      </c>
      <c r="N38" s="35">
        <f t="shared" si="0"/>
        <v>38</v>
      </c>
      <c r="O38" s="48"/>
      <c r="P38" s="48" t="s">
        <v>215</v>
      </c>
      <c r="Q38" s="48">
        <v>27</v>
      </c>
      <c r="R38" s="55" t="s">
        <v>22</v>
      </c>
    </row>
    <row r="39" spans="1:18" s="54" customFormat="1" ht="50.1" customHeight="1">
      <c r="A39" s="37">
        <v>32</v>
      </c>
      <c r="B39" s="45" t="s">
        <v>74</v>
      </c>
      <c r="C39" s="53" t="s">
        <v>190</v>
      </c>
      <c r="D39" s="46" t="s">
        <v>158</v>
      </c>
      <c r="E39" s="37">
        <v>10</v>
      </c>
      <c r="F39" s="50">
        <v>8.5</v>
      </c>
      <c r="G39" s="50">
        <v>4</v>
      </c>
      <c r="H39" s="50">
        <v>2</v>
      </c>
      <c r="I39" s="50">
        <v>0</v>
      </c>
      <c r="J39" s="50">
        <v>0</v>
      </c>
      <c r="K39" s="50">
        <v>12</v>
      </c>
      <c r="L39" s="50">
        <v>7</v>
      </c>
      <c r="M39" s="50">
        <v>3</v>
      </c>
      <c r="N39" s="35">
        <v>36.5</v>
      </c>
      <c r="O39" s="48"/>
      <c r="P39" s="48" t="s">
        <v>215</v>
      </c>
      <c r="Q39" s="48">
        <v>28</v>
      </c>
      <c r="R39" s="48" t="s">
        <v>192</v>
      </c>
    </row>
    <row r="40" spans="1:18" s="54" customFormat="1" ht="50.1" customHeight="1">
      <c r="A40" s="37">
        <v>33</v>
      </c>
      <c r="B40" s="48" t="s">
        <v>73</v>
      </c>
      <c r="C40" s="52" t="s">
        <v>144</v>
      </c>
      <c r="D40" s="55" t="s">
        <v>135</v>
      </c>
      <c r="E40" s="37">
        <v>10</v>
      </c>
      <c r="F40" s="50">
        <v>5</v>
      </c>
      <c r="G40" s="50">
        <v>6</v>
      </c>
      <c r="H40" s="50">
        <v>1</v>
      </c>
      <c r="I40" s="50">
        <v>1</v>
      </c>
      <c r="J40" s="50">
        <v>2</v>
      </c>
      <c r="K40" s="50">
        <v>9</v>
      </c>
      <c r="L40" s="50">
        <v>9</v>
      </c>
      <c r="M40" s="50">
        <v>3</v>
      </c>
      <c r="N40" s="35">
        <f>SUM(F40:M40)</f>
        <v>36</v>
      </c>
      <c r="O40" s="48"/>
      <c r="P40" s="48" t="s">
        <v>215</v>
      </c>
      <c r="Q40" s="48">
        <v>29</v>
      </c>
      <c r="R40" s="55" t="s">
        <v>19</v>
      </c>
    </row>
    <row r="41" spans="1:18" s="54" customFormat="1" ht="50.1" customHeight="1">
      <c r="A41" s="37">
        <v>34</v>
      </c>
      <c r="B41" s="48" t="s">
        <v>55</v>
      </c>
      <c r="C41" s="52" t="s">
        <v>142</v>
      </c>
      <c r="D41" s="55" t="s">
        <v>135</v>
      </c>
      <c r="E41" s="37">
        <v>10</v>
      </c>
      <c r="F41" s="50">
        <v>7</v>
      </c>
      <c r="G41" s="50">
        <v>3</v>
      </c>
      <c r="H41" s="50">
        <v>1</v>
      </c>
      <c r="I41" s="50">
        <v>0</v>
      </c>
      <c r="J41" s="50">
        <v>3</v>
      </c>
      <c r="K41" s="50">
        <v>7</v>
      </c>
      <c r="L41" s="50">
        <v>9</v>
      </c>
      <c r="M41" s="50">
        <v>2</v>
      </c>
      <c r="N41" s="35">
        <f>SUM(F41:M41)</f>
        <v>32</v>
      </c>
      <c r="O41" s="48"/>
      <c r="P41" s="48" t="s">
        <v>215</v>
      </c>
      <c r="Q41" s="48">
        <v>30</v>
      </c>
      <c r="R41" s="55" t="s">
        <v>19</v>
      </c>
    </row>
    <row r="42" spans="1:18" s="54" customFormat="1" ht="50.1" customHeight="1">
      <c r="A42" s="37">
        <v>35</v>
      </c>
      <c r="B42" s="48" t="s">
        <v>76</v>
      </c>
      <c r="C42" s="52" t="s">
        <v>143</v>
      </c>
      <c r="D42" s="55" t="s">
        <v>135</v>
      </c>
      <c r="E42" s="37">
        <v>10</v>
      </c>
      <c r="F42" s="50">
        <v>6.5</v>
      </c>
      <c r="G42" s="50">
        <v>5</v>
      </c>
      <c r="H42" s="50">
        <v>10</v>
      </c>
      <c r="I42" s="50">
        <v>6</v>
      </c>
      <c r="J42" s="50">
        <v>0</v>
      </c>
      <c r="K42" s="50">
        <v>0</v>
      </c>
      <c r="L42" s="50">
        <v>4</v>
      </c>
      <c r="M42" s="50">
        <v>0</v>
      </c>
      <c r="N42" s="35">
        <f>SUM(F42:M42)</f>
        <v>31.5</v>
      </c>
      <c r="O42" s="48"/>
      <c r="P42" s="48" t="s">
        <v>215</v>
      </c>
      <c r="Q42" s="48">
        <v>31</v>
      </c>
      <c r="R42" s="55" t="s">
        <v>19</v>
      </c>
    </row>
    <row r="43" spans="1:18" s="54" customFormat="1" ht="50.1" customHeight="1">
      <c r="A43" s="37">
        <v>36</v>
      </c>
      <c r="B43" s="48" t="s">
        <v>72</v>
      </c>
      <c r="C43" s="46" t="s">
        <v>117</v>
      </c>
      <c r="D43" s="46" t="s">
        <v>89</v>
      </c>
      <c r="E43" s="37">
        <v>10</v>
      </c>
      <c r="F43" s="50">
        <v>6</v>
      </c>
      <c r="G43" s="50">
        <v>5</v>
      </c>
      <c r="H43" s="50">
        <v>0</v>
      </c>
      <c r="I43" s="50">
        <v>0</v>
      </c>
      <c r="J43" s="50">
        <v>0</v>
      </c>
      <c r="K43" s="50">
        <v>0</v>
      </c>
      <c r="L43" s="50">
        <v>8</v>
      </c>
      <c r="M43" s="50">
        <v>0</v>
      </c>
      <c r="N43" s="35">
        <f>SUM(F43:M43)</f>
        <v>19</v>
      </c>
      <c r="O43" s="48"/>
      <c r="P43" s="48" t="s">
        <v>215</v>
      </c>
      <c r="Q43" s="48">
        <v>32</v>
      </c>
      <c r="R43" s="46" t="s">
        <v>116</v>
      </c>
    </row>
    <row r="44" spans="1:18" ht="15.75">
      <c r="A44" s="20"/>
      <c r="B44" s="8"/>
      <c r="C44" s="30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ht="28.15" customHeight="1">
      <c r="B45" s="49"/>
      <c r="C45" s="65" t="s">
        <v>85</v>
      </c>
      <c r="D45" s="64"/>
      <c r="E45" s="11" t="s">
        <v>225</v>
      </c>
      <c r="F45" s="64"/>
      <c r="G45" s="64"/>
      <c r="H45" s="64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15.75">
      <c r="B46" s="59"/>
      <c r="C46" s="66" t="s">
        <v>11</v>
      </c>
      <c r="D46" s="64"/>
      <c r="E46" s="11" t="s">
        <v>227</v>
      </c>
      <c r="F46" s="64"/>
      <c r="G46" s="64"/>
      <c r="H46" s="64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ht="15.75">
      <c r="A47" s="11"/>
      <c r="B47" s="49"/>
      <c r="C47" s="11"/>
      <c r="D47" s="64"/>
      <c r="E47" s="11" t="s">
        <v>228</v>
      </c>
      <c r="F47" s="64"/>
      <c r="G47" s="64"/>
      <c r="H47" s="64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ht="15.75">
      <c r="A48" s="11"/>
      <c r="B48" s="49"/>
      <c r="C48" s="11"/>
      <c r="D48" s="64"/>
      <c r="E48" s="11" t="s">
        <v>229</v>
      </c>
      <c r="F48" s="64"/>
      <c r="G48" s="64"/>
      <c r="H48" s="64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8" ht="15.75">
      <c r="A49" s="11"/>
      <c r="B49" s="49"/>
      <c r="C49" s="11"/>
      <c r="D49" s="64"/>
      <c r="E49" s="11" t="s">
        <v>230</v>
      </c>
      <c r="F49" s="64"/>
      <c r="G49" s="64"/>
      <c r="H49" s="64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18" ht="15.75">
      <c r="A50" s="11"/>
      <c r="B50" s="49"/>
      <c r="C50" s="11"/>
      <c r="D50"/>
      <c r="E50" s="11" t="s">
        <v>231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ht="15.75">
      <c r="A51" s="11"/>
      <c r="B51" s="49"/>
      <c r="C51" s="11"/>
      <c r="D51"/>
      <c r="E51" s="11" t="s">
        <v>232</v>
      </c>
      <c r="N51"/>
      <c r="O51"/>
      <c r="P51"/>
    </row>
    <row r="52" spans="1:18" ht="15.75">
      <c r="A52" s="11"/>
      <c r="B52" s="49"/>
      <c r="C52" s="11"/>
      <c r="D52"/>
      <c r="E52" s="11" t="s">
        <v>233</v>
      </c>
      <c r="N52"/>
      <c r="O52"/>
      <c r="P52"/>
    </row>
    <row r="53" spans="1:18" ht="15.75">
      <c r="A53" s="11"/>
      <c r="B53" s="49"/>
      <c r="C53" s="11"/>
      <c r="D53"/>
      <c r="E53" s="11" t="s">
        <v>226</v>
      </c>
      <c r="N53"/>
      <c r="O53"/>
      <c r="P53"/>
    </row>
    <row r="54" spans="1:18" ht="15.75">
      <c r="A54" s="11"/>
      <c r="B54" s="49"/>
      <c r="C54" s="11"/>
      <c r="D54"/>
      <c r="E54" s="11" t="s">
        <v>234</v>
      </c>
      <c r="N54"/>
      <c r="O54"/>
      <c r="P54"/>
    </row>
    <row r="55" spans="1:18" ht="15.75">
      <c r="A55" s="11"/>
      <c r="B55" s="49"/>
      <c r="C55" s="11"/>
      <c r="D55"/>
      <c r="E55" s="11" t="s">
        <v>235</v>
      </c>
      <c r="N55"/>
      <c r="O55"/>
      <c r="P55"/>
    </row>
    <row r="56" spans="1:18" ht="15.75">
      <c r="C56" s="11"/>
    </row>
  </sheetData>
  <sortState ref="A8:T43">
    <sortCondition descending="1" ref="N8:N43"/>
  </sortState>
  <mergeCells count="6">
    <mergeCell ref="D44:R44"/>
    <mergeCell ref="A1:R1"/>
    <mergeCell ref="A2:C2"/>
    <mergeCell ref="A3:C3"/>
    <mergeCell ref="A4:R4"/>
    <mergeCell ref="A5:R5"/>
  </mergeCells>
  <pageMargins left="0.25" right="0.25" top="0.75" bottom="0.75" header="0.3" footer="0.3"/>
  <pageSetup paperSize="9" scale="54" fitToHeight="0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workbookViewId="0">
      <selection activeCell="O48" sqref="O48"/>
    </sheetView>
  </sheetViews>
  <sheetFormatPr defaultRowHeight="15"/>
  <cols>
    <col min="1" max="1" width="5.7109375" customWidth="1"/>
    <col min="2" max="2" width="12.28515625" customWidth="1"/>
    <col min="3" max="3" width="19.7109375" customWidth="1"/>
    <col min="4" max="4" width="21.42578125" customWidth="1"/>
    <col min="5" max="5" width="6.85546875" customWidth="1"/>
    <col min="6" max="13" width="4.7109375" customWidth="1"/>
    <col min="14" max="14" width="8.7109375" customWidth="1"/>
    <col min="15" max="15" width="6.140625" customWidth="1"/>
    <col min="16" max="16" width="13.5703125" customWidth="1"/>
    <col min="17" max="17" width="7" customWidth="1"/>
    <col min="18" max="18" width="21.42578125" customWidth="1"/>
  </cols>
  <sheetData>
    <row r="1" spans="1:18" ht="15.75">
      <c r="A1" s="69" t="s">
        <v>224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8.75">
      <c r="A2" s="69" t="s">
        <v>216</v>
      </c>
      <c r="B2" s="69"/>
      <c r="C2" s="70"/>
      <c r="D2" s="1"/>
      <c r="E2" s="1"/>
      <c r="F2" s="1"/>
      <c r="G2" s="3" t="s">
        <v>12</v>
      </c>
      <c r="H2" s="2"/>
      <c r="I2" s="2"/>
      <c r="J2" s="2"/>
      <c r="K2" s="2"/>
      <c r="L2" s="2"/>
      <c r="M2" s="2"/>
      <c r="N2" s="2"/>
      <c r="O2" s="1"/>
      <c r="P2" s="1"/>
      <c r="Q2" s="1"/>
      <c r="R2" s="1"/>
    </row>
    <row r="3" spans="1:18" ht="18.75">
      <c r="A3" s="69" t="s">
        <v>217</v>
      </c>
      <c r="B3" s="69"/>
      <c r="C3" s="70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1"/>
      <c r="P3" s="1"/>
      <c r="Q3" s="1"/>
      <c r="R3" s="1"/>
    </row>
    <row r="4" spans="1:18" ht="15.75">
      <c r="A4" s="69" t="s">
        <v>86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15.75">
      <c r="A5" s="69" t="s">
        <v>87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ht="15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s="62" customFormat="1" ht="93.75" customHeight="1">
      <c r="A7" s="41" t="s">
        <v>0</v>
      </c>
      <c r="B7" s="41" t="s">
        <v>221</v>
      </c>
      <c r="C7" s="41" t="s">
        <v>1</v>
      </c>
      <c r="D7" s="41" t="s">
        <v>2</v>
      </c>
      <c r="E7" s="41" t="s">
        <v>3</v>
      </c>
      <c r="F7" s="36" t="s">
        <v>4</v>
      </c>
      <c r="G7" s="36" t="s">
        <v>5</v>
      </c>
      <c r="H7" s="36" t="s">
        <v>6</v>
      </c>
      <c r="I7" s="36" t="s">
        <v>7</v>
      </c>
      <c r="J7" s="36" t="s">
        <v>13</v>
      </c>
      <c r="K7" s="36" t="s">
        <v>14</v>
      </c>
      <c r="L7" s="36" t="s">
        <v>15</v>
      </c>
      <c r="M7" s="36" t="s">
        <v>16</v>
      </c>
      <c r="N7" s="35" t="s">
        <v>193</v>
      </c>
      <c r="O7" s="51" t="s">
        <v>21</v>
      </c>
      <c r="P7" s="41" t="s">
        <v>8</v>
      </c>
      <c r="Q7" s="51" t="s">
        <v>9</v>
      </c>
      <c r="R7" s="41" t="s">
        <v>10</v>
      </c>
    </row>
    <row r="8" spans="1:18" s="63" customFormat="1" ht="47.25">
      <c r="A8" s="37">
        <v>1</v>
      </c>
      <c r="B8" s="45" t="s">
        <v>189</v>
      </c>
      <c r="C8" s="46" t="s">
        <v>34</v>
      </c>
      <c r="D8" s="46" t="s">
        <v>32</v>
      </c>
      <c r="E8" s="37">
        <v>11</v>
      </c>
      <c r="F8" s="50">
        <v>10.5</v>
      </c>
      <c r="G8" s="50">
        <v>10</v>
      </c>
      <c r="H8" s="50">
        <v>12</v>
      </c>
      <c r="I8" s="50">
        <v>13</v>
      </c>
      <c r="J8" s="50">
        <v>2</v>
      </c>
      <c r="K8" s="50">
        <v>12</v>
      </c>
      <c r="L8" s="50">
        <v>12</v>
      </c>
      <c r="M8" s="50">
        <v>24</v>
      </c>
      <c r="N8" s="35">
        <f t="shared" ref="N8:N38" si="0">SUM(F8:M8)</f>
        <v>95.5</v>
      </c>
      <c r="O8" s="37"/>
      <c r="P8" s="35" t="s">
        <v>214</v>
      </c>
      <c r="Q8" s="50">
        <v>1</v>
      </c>
      <c r="R8" s="48" t="s">
        <v>20</v>
      </c>
    </row>
    <row r="9" spans="1:18" s="63" customFormat="1" ht="47.25">
      <c r="A9" s="37">
        <v>2</v>
      </c>
      <c r="B9" s="45" t="s">
        <v>175</v>
      </c>
      <c r="C9" s="46" t="s">
        <v>25</v>
      </c>
      <c r="D9" s="46" t="s">
        <v>32</v>
      </c>
      <c r="E9" s="37">
        <v>11</v>
      </c>
      <c r="F9" s="50">
        <v>10</v>
      </c>
      <c r="G9" s="50">
        <v>10</v>
      </c>
      <c r="H9" s="50">
        <v>12</v>
      </c>
      <c r="I9" s="50">
        <v>13</v>
      </c>
      <c r="J9" s="50">
        <v>2</v>
      </c>
      <c r="K9" s="50">
        <v>12</v>
      </c>
      <c r="L9" s="50">
        <v>12</v>
      </c>
      <c r="M9" s="50">
        <v>24</v>
      </c>
      <c r="N9" s="35">
        <f t="shared" si="0"/>
        <v>95</v>
      </c>
      <c r="O9" s="37"/>
      <c r="P9" s="35" t="s">
        <v>214</v>
      </c>
      <c r="Q9" s="50">
        <v>2</v>
      </c>
      <c r="R9" s="48" t="s">
        <v>20</v>
      </c>
    </row>
    <row r="10" spans="1:18" s="63" customFormat="1" ht="47.25">
      <c r="A10" s="37">
        <v>3</v>
      </c>
      <c r="B10" s="45" t="s">
        <v>179</v>
      </c>
      <c r="C10" s="52" t="s">
        <v>154</v>
      </c>
      <c r="D10" s="46" t="s">
        <v>135</v>
      </c>
      <c r="E10" s="37">
        <v>11</v>
      </c>
      <c r="F10" s="50">
        <v>11.5</v>
      </c>
      <c r="G10" s="50">
        <v>10</v>
      </c>
      <c r="H10" s="50">
        <v>11</v>
      </c>
      <c r="I10" s="50">
        <v>13</v>
      </c>
      <c r="J10" s="50">
        <v>2</v>
      </c>
      <c r="K10" s="50">
        <v>10</v>
      </c>
      <c r="L10" s="50">
        <v>12</v>
      </c>
      <c r="M10" s="50">
        <v>24</v>
      </c>
      <c r="N10" s="35">
        <f t="shared" si="0"/>
        <v>93.5</v>
      </c>
      <c r="O10" s="37"/>
      <c r="P10" s="35" t="s">
        <v>214</v>
      </c>
      <c r="Q10" s="50">
        <v>3</v>
      </c>
      <c r="R10" s="48" t="s">
        <v>26</v>
      </c>
    </row>
    <row r="11" spans="1:18" s="63" customFormat="1" ht="47.25">
      <c r="A11" s="37">
        <v>4</v>
      </c>
      <c r="B11" s="45" t="s">
        <v>176</v>
      </c>
      <c r="C11" s="52" t="s">
        <v>28</v>
      </c>
      <c r="D11" s="46" t="s">
        <v>135</v>
      </c>
      <c r="E11" s="37">
        <v>11</v>
      </c>
      <c r="F11" s="50">
        <v>10</v>
      </c>
      <c r="G11" s="50">
        <v>10</v>
      </c>
      <c r="H11" s="50">
        <v>12</v>
      </c>
      <c r="I11" s="50">
        <v>13</v>
      </c>
      <c r="J11" s="50">
        <v>2</v>
      </c>
      <c r="K11" s="50">
        <v>10</v>
      </c>
      <c r="L11" s="50">
        <v>12</v>
      </c>
      <c r="M11" s="50">
        <v>24</v>
      </c>
      <c r="N11" s="35">
        <f t="shared" si="0"/>
        <v>93</v>
      </c>
      <c r="O11" s="37"/>
      <c r="P11" s="35" t="s">
        <v>213</v>
      </c>
      <c r="Q11" s="50">
        <v>4</v>
      </c>
      <c r="R11" s="48" t="s">
        <v>26</v>
      </c>
    </row>
    <row r="12" spans="1:18" s="63" customFormat="1" ht="31.5">
      <c r="A12" s="37">
        <v>5</v>
      </c>
      <c r="B12" s="45" t="s">
        <v>172</v>
      </c>
      <c r="C12" s="46" t="s">
        <v>31</v>
      </c>
      <c r="D12" s="46" t="s">
        <v>132</v>
      </c>
      <c r="E12" s="37">
        <v>11</v>
      </c>
      <c r="F12" s="50">
        <v>8.5</v>
      </c>
      <c r="G12" s="50">
        <v>10</v>
      </c>
      <c r="H12" s="50">
        <v>11</v>
      </c>
      <c r="I12" s="50">
        <v>13</v>
      </c>
      <c r="J12" s="50">
        <v>2</v>
      </c>
      <c r="K12" s="50">
        <v>12</v>
      </c>
      <c r="L12" s="50">
        <v>11</v>
      </c>
      <c r="M12" s="50">
        <v>24</v>
      </c>
      <c r="N12" s="35">
        <f t="shared" si="0"/>
        <v>91.5</v>
      </c>
      <c r="O12" s="37"/>
      <c r="P12" s="35" t="s">
        <v>213</v>
      </c>
      <c r="Q12" s="50">
        <v>5</v>
      </c>
      <c r="R12" s="48" t="s">
        <v>18</v>
      </c>
    </row>
    <row r="13" spans="1:18" s="63" customFormat="1" ht="47.25">
      <c r="A13" s="37">
        <v>6</v>
      </c>
      <c r="B13" s="45" t="s">
        <v>178</v>
      </c>
      <c r="C13" s="52" t="s">
        <v>24</v>
      </c>
      <c r="D13" s="46" t="s">
        <v>135</v>
      </c>
      <c r="E13" s="37">
        <v>11</v>
      </c>
      <c r="F13" s="50">
        <v>11.5</v>
      </c>
      <c r="G13" s="50">
        <v>10</v>
      </c>
      <c r="H13" s="50">
        <v>11</v>
      </c>
      <c r="I13" s="50">
        <v>10</v>
      </c>
      <c r="J13" s="50">
        <v>2</v>
      </c>
      <c r="K13" s="50">
        <v>10</v>
      </c>
      <c r="L13" s="50">
        <v>12</v>
      </c>
      <c r="M13" s="50">
        <v>24</v>
      </c>
      <c r="N13" s="35">
        <f t="shared" si="0"/>
        <v>90.5</v>
      </c>
      <c r="O13" s="37"/>
      <c r="P13" s="35" t="s">
        <v>213</v>
      </c>
      <c r="Q13" s="50">
        <v>6</v>
      </c>
      <c r="R13" s="48" t="s">
        <v>26</v>
      </c>
    </row>
    <row r="14" spans="1:18" s="63" customFormat="1" ht="63">
      <c r="A14" s="37">
        <v>7</v>
      </c>
      <c r="B14" s="45" t="s">
        <v>187</v>
      </c>
      <c r="C14" s="48" t="s">
        <v>36</v>
      </c>
      <c r="D14" s="46" t="s">
        <v>222</v>
      </c>
      <c r="E14" s="37">
        <v>11</v>
      </c>
      <c r="F14" s="50">
        <v>10</v>
      </c>
      <c r="G14" s="50">
        <v>7</v>
      </c>
      <c r="H14" s="50">
        <v>12</v>
      </c>
      <c r="I14" s="50">
        <v>12</v>
      </c>
      <c r="J14" s="50">
        <v>2</v>
      </c>
      <c r="K14" s="50">
        <v>14</v>
      </c>
      <c r="L14" s="50">
        <v>12</v>
      </c>
      <c r="M14" s="50">
        <v>20</v>
      </c>
      <c r="N14" s="35">
        <f t="shared" si="0"/>
        <v>89</v>
      </c>
      <c r="O14" s="37"/>
      <c r="P14" s="35" t="s">
        <v>213</v>
      </c>
      <c r="Q14" s="50">
        <v>7</v>
      </c>
      <c r="R14" s="48" t="s">
        <v>48</v>
      </c>
    </row>
    <row r="15" spans="1:18" s="63" customFormat="1" ht="47.25">
      <c r="A15" s="37">
        <v>8</v>
      </c>
      <c r="B15" s="45" t="s">
        <v>165</v>
      </c>
      <c r="C15" s="46" t="s">
        <v>29</v>
      </c>
      <c r="D15" s="46" t="s">
        <v>89</v>
      </c>
      <c r="E15" s="37">
        <v>11</v>
      </c>
      <c r="F15" s="50">
        <v>12</v>
      </c>
      <c r="G15" s="50">
        <v>6</v>
      </c>
      <c r="H15" s="50">
        <v>11</v>
      </c>
      <c r="I15" s="50">
        <v>6</v>
      </c>
      <c r="J15" s="50">
        <v>2</v>
      </c>
      <c r="K15" s="50">
        <v>14</v>
      </c>
      <c r="L15" s="50">
        <v>12</v>
      </c>
      <c r="M15" s="50">
        <v>24</v>
      </c>
      <c r="N15" s="35">
        <f t="shared" si="0"/>
        <v>87</v>
      </c>
      <c r="O15" s="37"/>
      <c r="P15" s="35" t="s">
        <v>213</v>
      </c>
      <c r="Q15" s="50">
        <v>8</v>
      </c>
      <c r="R15" s="46" t="s">
        <v>116</v>
      </c>
    </row>
    <row r="16" spans="1:18" s="63" customFormat="1" ht="47.25">
      <c r="A16" s="37">
        <v>9</v>
      </c>
      <c r="B16" s="45" t="s">
        <v>167</v>
      </c>
      <c r="C16" s="46" t="s">
        <v>43</v>
      </c>
      <c r="D16" s="46" t="s">
        <v>89</v>
      </c>
      <c r="E16" s="37">
        <v>11</v>
      </c>
      <c r="F16" s="50">
        <v>8.5</v>
      </c>
      <c r="G16" s="50">
        <v>6</v>
      </c>
      <c r="H16" s="50">
        <v>11</v>
      </c>
      <c r="I16" s="50">
        <v>10</v>
      </c>
      <c r="J16" s="50">
        <v>1</v>
      </c>
      <c r="K16" s="50">
        <v>14</v>
      </c>
      <c r="L16" s="50">
        <v>12</v>
      </c>
      <c r="M16" s="50">
        <v>24</v>
      </c>
      <c r="N16" s="35">
        <f t="shared" si="0"/>
        <v>86.5</v>
      </c>
      <c r="O16" s="37"/>
      <c r="P16" s="35" t="s">
        <v>213</v>
      </c>
      <c r="Q16" s="50">
        <v>9</v>
      </c>
      <c r="R16" s="46" t="s">
        <v>116</v>
      </c>
    </row>
    <row r="17" spans="1:18" s="63" customFormat="1" ht="31.5">
      <c r="A17" s="37">
        <v>10</v>
      </c>
      <c r="B17" s="45" t="s">
        <v>173</v>
      </c>
      <c r="C17" s="46" t="s">
        <v>45</v>
      </c>
      <c r="D17" s="60" t="s">
        <v>132</v>
      </c>
      <c r="E17" s="37">
        <v>11</v>
      </c>
      <c r="F17" s="50">
        <v>8.5</v>
      </c>
      <c r="G17" s="50">
        <v>10</v>
      </c>
      <c r="H17" s="50">
        <v>11</v>
      </c>
      <c r="I17" s="50">
        <v>7</v>
      </c>
      <c r="J17" s="50">
        <v>2</v>
      </c>
      <c r="K17" s="50">
        <v>12</v>
      </c>
      <c r="L17" s="50">
        <v>11</v>
      </c>
      <c r="M17" s="50">
        <v>24</v>
      </c>
      <c r="N17" s="35">
        <f t="shared" si="0"/>
        <v>85.5</v>
      </c>
      <c r="O17" s="37"/>
      <c r="P17" s="35" t="s">
        <v>213</v>
      </c>
      <c r="Q17" s="50">
        <v>10</v>
      </c>
      <c r="R17" s="48" t="s">
        <v>18</v>
      </c>
    </row>
    <row r="18" spans="1:18" s="63" customFormat="1" ht="47.25">
      <c r="A18" s="37">
        <v>11</v>
      </c>
      <c r="B18" s="45" t="s">
        <v>159</v>
      </c>
      <c r="C18" s="46" t="s">
        <v>44</v>
      </c>
      <c r="D18" s="60" t="s">
        <v>89</v>
      </c>
      <c r="E18" s="37">
        <v>11</v>
      </c>
      <c r="F18" s="50">
        <v>8</v>
      </c>
      <c r="G18" s="50">
        <v>4</v>
      </c>
      <c r="H18" s="50">
        <v>4</v>
      </c>
      <c r="I18" s="50">
        <v>12</v>
      </c>
      <c r="J18" s="50">
        <v>2</v>
      </c>
      <c r="K18" s="50">
        <v>14</v>
      </c>
      <c r="L18" s="50">
        <v>12</v>
      </c>
      <c r="M18" s="50">
        <v>24</v>
      </c>
      <c r="N18" s="35">
        <f t="shared" si="0"/>
        <v>80</v>
      </c>
      <c r="O18" s="37"/>
      <c r="P18" s="35" t="s">
        <v>213</v>
      </c>
      <c r="Q18" s="50">
        <v>11</v>
      </c>
      <c r="R18" s="48" t="s">
        <v>30</v>
      </c>
    </row>
    <row r="19" spans="1:18" s="63" customFormat="1" ht="47.25">
      <c r="A19" s="37">
        <v>12</v>
      </c>
      <c r="B19" s="45" t="s">
        <v>188</v>
      </c>
      <c r="C19" s="48" t="s">
        <v>35</v>
      </c>
      <c r="D19" s="60" t="s">
        <v>158</v>
      </c>
      <c r="E19" s="37">
        <v>11</v>
      </c>
      <c r="F19" s="50">
        <v>9</v>
      </c>
      <c r="G19" s="50">
        <v>6</v>
      </c>
      <c r="H19" s="50">
        <v>12</v>
      </c>
      <c r="I19" s="50">
        <v>7</v>
      </c>
      <c r="J19" s="50">
        <v>1</v>
      </c>
      <c r="K19" s="50">
        <v>12</v>
      </c>
      <c r="L19" s="50">
        <v>11</v>
      </c>
      <c r="M19" s="50">
        <v>22</v>
      </c>
      <c r="N19" s="35">
        <f t="shared" si="0"/>
        <v>80</v>
      </c>
      <c r="O19" s="37"/>
      <c r="P19" s="35" t="s">
        <v>213</v>
      </c>
      <c r="Q19" s="50">
        <v>11</v>
      </c>
      <c r="R19" s="48" t="s">
        <v>48</v>
      </c>
    </row>
    <row r="20" spans="1:18" s="63" customFormat="1" ht="47.25">
      <c r="A20" s="37">
        <v>13</v>
      </c>
      <c r="B20" s="45" t="s">
        <v>164</v>
      </c>
      <c r="C20" s="46" t="s">
        <v>151</v>
      </c>
      <c r="D20" s="60" t="s">
        <v>89</v>
      </c>
      <c r="E20" s="37">
        <v>11</v>
      </c>
      <c r="F20" s="50">
        <v>10.5</v>
      </c>
      <c r="G20" s="50">
        <v>5</v>
      </c>
      <c r="H20" s="50">
        <v>3</v>
      </c>
      <c r="I20" s="50">
        <v>9</v>
      </c>
      <c r="J20" s="50">
        <v>2</v>
      </c>
      <c r="K20" s="50">
        <v>14</v>
      </c>
      <c r="L20" s="50">
        <v>12</v>
      </c>
      <c r="M20" s="50">
        <v>24</v>
      </c>
      <c r="N20" s="35">
        <f t="shared" si="0"/>
        <v>79.5</v>
      </c>
      <c r="O20" s="37"/>
      <c r="P20" s="35" t="s">
        <v>213</v>
      </c>
      <c r="Q20" s="50">
        <v>12</v>
      </c>
      <c r="R20" s="48" t="s">
        <v>30</v>
      </c>
    </row>
    <row r="21" spans="1:18" s="63" customFormat="1" ht="47.25">
      <c r="A21" s="37">
        <v>14</v>
      </c>
      <c r="B21" s="45" t="s">
        <v>169</v>
      </c>
      <c r="C21" s="46" t="s">
        <v>152</v>
      </c>
      <c r="D21" s="46" t="s">
        <v>145</v>
      </c>
      <c r="E21" s="37">
        <v>11</v>
      </c>
      <c r="F21" s="50">
        <v>7</v>
      </c>
      <c r="G21" s="50">
        <v>5</v>
      </c>
      <c r="H21" s="50">
        <v>6</v>
      </c>
      <c r="I21" s="50">
        <v>8</v>
      </c>
      <c r="J21" s="50">
        <v>2</v>
      </c>
      <c r="K21" s="50">
        <v>13</v>
      </c>
      <c r="L21" s="50">
        <v>11</v>
      </c>
      <c r="M21" s="50">
        <v>24</v>
      </c>
      <c r="N21" s="35">
        <f t="shared" si="0"/>
        <v>76</v>
      </c>
      <c r="O21" s="37"/>
      <c r="P21" s="35" t="s">
        <v>213</v>
      </c>
      <c r="Q21" s="50">
        <v>13</v>
      </c>
      <c r="R21" s="48" t="s">
        <v>49</v>
      </c>
    </row>
    <row r="22" spans="1:18" s="63" customFormat="1" ht="47.25">
      <c r="A22" s="37">
        <v>15</v>
      </c>
      <c r="B22" s="45" t="s">
        <v>186</v>
      </c>
      <c r="C22" s="61" t="s">
        <v>47</v>
      </c>
      <c r="D22" s="46" t="s">
        <v>158</v>
      </c>
      <c r="E22" s="37">
        <v>11</v>
      </c>
      <c r="F22" s="50">
        <v>9.5</v>
      </c>
      <c r="G22" s="50">
        <v>7</v>
      </c>
      <c r="H22" s="50">
        <v>9</v>
      </c>
      <c r="I22" s="50">
        <v>8</v>
      </c>
      <c r="J22" s="50">
        <v>1</v>
      </c>
      <c r="K22" s="50">
        <v>12</v>
      </c>
      <c r="L22" s="50">
        <v>7</v>
      </c>
      <c r="M22" s="50">
        <v>22</v>
      </c>
      <c r="N22" s="35">
        <f t="shared" si="0"/>
        <v>75.5</v>
      </c>
      <c r="O22" s="37"/>
      <c r="P22" s="50" t="s">
        <v>215</v>
      </c>
      <c r="Q22" s="50">
        <v>14</v>
      </c>
      <c r="R22" s="48" t="s">
        <v>48</v>
      </c>
    </row>
    <row r="23" spans="1:18" s="63" customFormat="1" ht="47.25">
      <c r="A23" s="37">
        <v>16</v>
      </c>
      <c r="B23" s="45" t="s">
        <v>161</v>
      </c>
      <c r="C23" s="46" t="s">
        <v>148</v>
      </c>
      <c r="D23" s="46" t="s">
        <v>89</v>
      </c>
      <c r="E23" s="37">
        <v>11</v>
      </c>
      <c r="F23" s="50">
        <v>7</v>
      </c>
      <c r="G23" s="50">
        <v>5</v>
      </c>
      <c r="H23" s="50">
        <v>4</v>
      </c>
      <c r="I23" s="50">
        <v>6</v>
      </c>
      <c r="J23" s="50">
        <v>2</v>
      </c>
      <c r="K23" s="50">
        <v>14</v>
      </c>
      <c r="L23" s="50">
        <v>12</v>
      </c>
      <c r="M23" s="50">
        <v>24</v>
      </c>
      <c r="N23" s="35">
        <f t="shared" si="0"/>
        <v>74</v>
      </c>
      <c r="O23" s="37"/>
      <c r="P23" s="50" t="s">
        <v>215</v>
      </c>
      <c r="Q23" s="50">
        <v>15</v>
      </c>
      <c r="R23" s="48" t="s">
        <v>30</v>
      </c>
    </row>
    <row r="24" spans="1:18" s="63" customFormat="1" ht="47.25">
      <c r="A24" s="37">
        <v>17</v>
      </c>
      <c r="B24" s="45" t="s">
        <v>180</v>
      </c>
      <c r="C24" s="48" t="s">
        <v>84</v>
      </c>
      <c r="D24" s="46" t="s">
        <v>135</v>
      </c>
      <c r="E24" s="37">
        <v>11</v>
      </c>
      <c r="F24" s="50">
        <v>9.5</v>
      </c>
      <c r="G24" s="50">
        <v>10</v>
      </c>
      <c r="H24" s="50">
        <v>11</v>
      </c>
      <c r="I24" s="50">
        <v>11</v>
      </c>
      <c r="J24" s="50">
        <v>1</v>
      </c>
      <c r="K24" s="50">
        <v>8</v>
      </c>
      <c r="L24" s="50">
        <v>12</v>
      </c>
      <c r="M24" s="50">
        <v>10</v>
      </c>
      <c r="N24" s="35">
        <f t="shared" si="0"/>
        <v>72.5</v>
      </c>
      <c r="O24" s="37"/>
      <c r="P24" s="50" t="s">
        <v>215</v>
      </c>
      <c r="Q24" s="50">
        <v>16</v>
      </c>
      <c r="R24" s="48" t="s">
        <v>26</v>
      </c>
    </row>
    <row r="25" spans="1:18" s="63" customFormat="1" ht="47.25">
      <c r="A25" s="37">
        <v>18</v>
      </c>
      <c r="B25" s="45" t="s">
        <v>181</v>
      </c>
      <c r="C25" s="48" t="s">
        <v>41</v>
      </c>
      <c r="D25" s="46" t="s">
        <v>135</v>
      </c>
      <c r="E25" s="37">
        <v>11</v>
      </c>
      <c r="F25" s="50">
        <v>9.5</v>
      </c>
      <c r="G25" s="50">
        <v>5</v>
      </c>
      <c r="H25" s="50">
        <v>8</v>
      </c>
      <c r="I25" s="50">
        <v>13</v>
      </c>
      <c r="J25" s="50">
        <v>2</v>
      </c>
      <c r="K25" s="50">
        <v>10</v>
      </c>
      <c r="L25" s="50">
        <v>11</v>
      </c>
      <c r="M25" s="50">
        <v>13</v>
      </c>
      <c r="N25" s="35">
        <f t="shared" si="0"/>
        <v>71.5</v>
      </c>
      <c r="O25" s="37"/>
      <c r="P25" s="50" t="s">
        <v>215</v>
      </c>
      <c r="Q25" s="50">
        <v>17</v>
      </c>
      <c r="R25" s="48" t="s">
        <v>26</v>
      </c>
    </row>
    <row r="26" spans="1:18" s="63" customFormat="1" ht="47.25">
      <c r="A26" s="37">
        <v>19</v>
      </c>
      <c r="B26" s="45" t="s">
        <v>177</v>
      </c>
      <c r="C26" s="52" t="s">
        <v>40</v>
      </c>
      <c r="D26" s="60" t="s">
        <v>135</v>
      </c>
      <c r="E26" s="37">
        <v>11</v>
      </c>
      <c r="F26" s="50">
        <v>9</v>
      </c>
      <c r="G26" s="50">
        <v>7</v>
      </c>
      <c r="H26" s="50">
        <v>10</v>
      </c>
      <c r="I26" s="50">
        <v>6</v>
      </c>
      <c r="J26" s="50">
        <v>1</v>
      </c>
      <c r="K26" s="50">
        <v>12</v>
      </c>
      <c r="L26" s="50">
        <v>12</v>
      </c>
      <c r="M26" s="50">
        <v>12</v>
      </c>
      <c r="N26" s="35">
        <f t="shared" si="0"/>
        <v>69</v>
      </c>
      <c r="O26" s="37"/>
      <c r="P26" s="50" t="s">
        <v>215</v>
      </c>
      <c r="Q26" s="50">
        <v>18</v>
      </c>
      <c r="R26" s="48" t="s">
        <v>26</v>
      </c>
    </row>
    <row r="27" spans="1:18" s="63" customFormat="1" ht="47.25">
      <c r="A27" s="37">
        <v>20</v>
      </c>
      <c r="B27" s="45" t="s">
        <v>168</v>
      </c>
      <c r="C27" s="46" t="s">
        <v>130</v>
      </c>
      <c r="D27" s="60" t="s">
        <v>145</v>
      </c>
      <c r="E27" s="37">
        <v>11</v>
      </c>
      <c r="F27" s="50">
        <v>7.5</v>
      </c>
      <c r="G27" s="50">
        <v>6</v>
      </c>
      <c r="H27" s="50">
        <v>6</v>
      </c>
      <c r="I27" s="50">
        <v>3</v>
      </c>
      <c r="J27" s="50">
        <v>0</v>
      </c>
      <c r="K27" s="50">
        <v>12</v>
      </c>
      <c r="L27" s="50">
        <v>10</v>
      </c>
      <c r="M27" s="50">
        <v>24</v>
      </c>
      <c r="N27" s="35">
        <f t="shared" si="0"/>
        <v>68.5</v>
      </c>
      <c r="O27" s="37"/>
      <c r="P27" s="50" t="s">
        <v>215</v>
      </c>
      <c r="Q27" s="50">
        <v>19</v>
      </c>
      <c r="R27" s="48" t="s">
        <v>49</v>
      </c>
    </row>
    <row r="28" spans="1:18" s="63" customFormat="1" ht="47.25">
      <c r="A28" s="37">
        <v>21</v>
      </c>
      <c r="B28" s="45" t="s">
        <v>182</v>
      </c>
      <c r="C28" s="48" t="s">
        <v>42</v>
      </c>
      <c r="D28" s="46" t="s">
        <v>135</v>
      </c>
      <c r="E28" s="37">
        <v>11</v>
      </c>
      <c r="F28" s="50">
        <v>8.5</v>
      </c>
      <c r="G28" s="50">
        <v>6</v>
      </c>
      <c r="H28" s="50">
        <v>7</v>
      </c>
      <c r="I28" s="50">
        <v>11</v>
      </c>
      <c r="J28" s="50">
        <v>1</v>
      </c>
      <c r="K28" s="50">
        <v>10</v>
      </c>
      <c r="L28" s="50">
        <v>11</v>
      </c>
      <c r="M28" s="50">
        <v>13</v>
      </c>
      <c r="N28" s="35">
        <f t="shared" si="0"/>
        <v>67.5</v>
      </c>
      <c r="O28" s="37"/>
      <c r="P28" s="50" t="s">
        <v>215</v>
      </c>
      <c r="Q28" s="50">
        <v>20</v>
      </c>
      <c r="R28" s="48" t="s">
        <v>26</v>
      </c>
    </row>
    <row r="29" spans="1:18" s="63" customFormat="1" ht="47.25">
      <c r="A29" s="37">
        <v>22</v>
      </c>
      <c r="B29" s="45" t="s">
        <v>171</v>
      </c>
      <c r="C29" s="46" t="s">
        <v>153</v>
      </c>
      <c r="D29" s="46" t="s">
        <v>145</v>
      </c>
      <c r="E29" s="37">
        <v>11</v>
      </c>
      <c r="F29" s="50">
        <v>8</v>
      </c>
      <c r="G29" s="50">
        <v>6</v>
      </c>
      <c r="H29" s="50">
        <v>6</v>
      </c>
      <c r="I29" s="50">
        <v>4</v>
      </c>
      <c r="J29" s="50">
        <v>2</v>
      </c>
      <c r="K29" s="50">
        <v>12</v>
      </c>
      <c r="L29" s="50">
        <v>5</v>
      </c>
      <c r="M29" s="50">
        <v>24</v>
      </c>
      <c r="N29" s="35">
        <f t="shared" si="0"/>
        <v>67</v>
      </c>
      <c r="O29" s="37"/>
      <c r="P29" s="50" t="s">
        <v>215</v>
      </c>
      <c r="Q29" s="50">
        <v>21</v>
      </c>
      <c r="R29" s="48" t="s">
        <v>49</v>
      </c>
    </row>
    <row r="30" spans="1:18" s="63" customFormat="1" ht="31.5">
      <c r="A30" s="37">
        <v>23</v>
      </c>
      <c r="B30" s="45" t="s">
        <v>162</v>
      </c>
      <c r="C30" s="46" t="s">
        <v>149</v>
      </c>
      <c r="D30" s="46" t="s">
        <v>89</v>
      </c>
      <c r="E30" s="37">
        <v>11</v>
      </c>
      <c r="F30" s="50">
        <v>4</v>
      </c>
      <c r="G30" s="50">
        <v>5</v>
      </c>
      <c r="H30" s="50">
        <v>10</v>
      </c>
      <c r="I30" s="50">
        <v>0</v>
      </c>
      <c r="J30" s="50">
        <v>2</v>
      </c>
      <c r="K30" s="50">
        <v>10</v>
      </c>
      <c r="L30" s="50">
        <v>11</v>
      </c>
      <c r="M30" s="50">
        <v>24</v>
      </c>
      <c r="N30" s="35">
        <f t="shared" si="0"/>
        <v>66</v>
      </c>
      <c r="O30" s="37"/>
      <c r="P30" s="50" t="s">
        <v>215</v>
      </c>
      <c r="Q30" s="50">
        <v>22</v>
      </c>
      <c r="R30" s="48" t="s">
        <v>30</v>
      </c>
    </row>
    <row r="31" spans="1:18" s="63" customFormat="1" ht="31.5">
      <c r="A31" s="37">
        <v>24</v>
      </c>
      <c r="B31" s="45" t="s">
        <v>160</v>
      </c>
      <c r="C31" s="46" t="s">
        <v>147</v>
      </c>
      <c r="D31" s="46" t="s">
        <v>89</v>
      </c>
      <c r="E31" s="37">
        <v>11</v>
      </c>
      <c r="F31" s="50">
        <v>8.5</v>
      </c>
      <c r="G31" s="50">
        <v>5</v>
      </c>
      <c r="H31" s="50">
        <v>4</v>
      </c>
      <c r="I31" s="50">
        <v>2</v>
      </c>
      <c r="J31" s="50">
        <v>1</v>
      </c>
      <c r="K31" s="50">
        <v>11</v>
      </c>
      <c r="L31" s="50">
        <v>10</v>
      </c>
      <c r="M31" s="50">
        <v>24</v>
      </c>
      <c r="N31" s="35">
        <f t="shared" si="0"/>
        <v>65.5</v>
      </c>
      <c r="O31" s="37"/>
      <c r="P31" s="50" t="s">
        <v>215</v>
      </c>
      <c r="Q31" s="50">
        <v>23</v>
      </c>
      <c r="R31" s="48" t="s">
        <v>30</v>
      </c>
    </row>
    <row r="32" spans="1:18" s="63" customFormat="1" ht="47.25">
      <c r="A32" s="37">
        <v>25</v>
      </c>
      <c r="B32" s="45" t="s">
        <v>166</v>
      </c>
      <c r="C32" s="46" t="s">
        <v>23</v>
      </c>
      <c r="D32" s="46" t="s">
        <v>89</v>
      </c>
      <c r="E32" s="37">
        <v>11</v>
      </c>
      <c r="F32" s="50">
        <v>6</v>
      </c>
      <c r="G32" s="50">
        <v>6</v>
      </c>
      <c r="H32" s="50">
        <v>3</v>
      </c>
      <c r="I32" s="50">
        <v>0</v>
      </c>
      <c r="J32" s="50">
        <v>1</v>
      </c>
      <c r="K32" s="50">
        <v>13</v>
      </c>
      <c r="L32" s="50">
        <v>12</v>
      </c>
      <c r="M32" s="50">
        <v>24</v>
      </c>
      <c r="N32" s="35">
        <f t="shared" si="0"/>
        <v>65</v>
      </c>
      <c r="O32" s="37"/>
      <c r="P32" s="50" t="s">
        <v>215</v>
      </c>
      <c r="Q32" s="50">
        <v>24</v>
      </c>
      <c r="R32" s="46" t="s">
        <v>116</v>
      </c>
    </row>
    <row r="33" spans="1:18" s="63" customFormat="1" ht="47.25">
      <c r="A33" s="37">
        <v>26</v>
      </c>
      <c r="B33" s="45" t="s">
        <v>174</v>
      </c>
      <c r="C33" s="46" t="s">
        <v>46</v>
      </c>
      <c r="D33" s="46" t="s">
        <v>32</v>
      </c>
      <c r="E33" s="37">
        <v>11</v>
      </c>
      <c r="F33" s="50">
        <v>7.5</v>
      </c>
      <c r="G33" s="50">
        <v>6</v>
      </c>
      <c r="H33" s="50">
        <v>4</v>
      </c>
      <c r="I33" s="50">
        <v>3</v>
      </c>
      <c r="J33" s="50">
        <v>1</v>
      </c>
      <c r="K33" s="50">
        <v>10</v>
      </c>
      <c r="L33" s="50">
        <v>9</v>
      </c>
      <c r="M33" s="50">
        <v>10</v>
      </c>
      <c r="N33" s="35">
        <f t="shared" si="0"/>
        <v>50.5</v>
      </c>
      <c r="O33" s="37"/>
      <c r="P33" s="50" t="s">
        <v>215</v>
      </c>
      <c r="Q33" s="50">
        <v>25</v>
      </c>
      <c r="R33" s="48" t="s">
        <v>20</v>
      </c>
    </row>
    <row r="34" spans="1:18" s="63" customFormat="1" ht="47.25">
      <c r="A34" s="37">
        <v>27</v>
      </c>
      <c r="B34" s="45" t="s">
        <v>170</v>
      </c>
      <c r="C34" s="46" t="s">
        <v>37</v>
      </c>
      <c r="D34" s="46" t="s">
        <v>145</v>
      </c>
      <c r="E34" s="37">
        <v>11</v>
      </c>
      <c r="F34" s="50">
        <v>8.5</v>
      </c>
      <c r="G34" s="50">
        <v>6</v>
      </c>
      <c r="H34" s="50">
        <v>6</v>
      </c>
      <c r="I34" s="50">
        <v>1</v>
      </c>
      <c r="J34" s="50">
        <v>0</v>
      </c>
      <c r="K34" s="50">
        <v>14</v>
      </c>
      <c r="L34" s="50">
        <v>5</v>
      </c>
      <c r="M34" s="50">
        <v>6</v>
      </c>
      <c r="N34" s="35">
        <f t="shared" si="0"/>
        <v>46.5</v>
      </c>
      <c r="O34" s="37"/>
      <c r="P34" s="50" t="s">
        <v>215</v>
      </c>
      <c r="Q34" s="50">
        <v>26</v>
      </c>
      <c r="R34" s="48" t="s">
        <v>49</v>
      </c>
    </row>
    <row r="35" spans="1:18" s="63" customFormat="1" ht="47.25">
      <c r="A35" s="37">
        <v>28</v>
      </c>
      <c r="B35" s="45" t="s">
        <v>184</v>
      </c>
      <c r="C35" s="48" t="s">
        <v>156</v>
      </c>
      <c r="D35" s="46" t="s">
        <v>135</v>
      </c>
      <c r="E35" s="37">
        <v>11</v>
      </c>
      <c r="F35" s="50">
        <v>5.5</v>
      </c>
      <c r="G35" s="50">
        <v>7</v>
      </c>
      <c r="H35" s="50">
        <v>0</v>
      </c>
      <c r="I35" s="50">
        <v>3</v>
      </c>
      <c r="J35" s="50">
        <v>0</v>
      </c>
      <c r="K35" s="50">
        <v>1</v>
      </c>
      <c r="L35" s="50">
        <v>10</v>
      </c>
      <c r="M35" s="50">
        <v>0</v>
      </c>
      <c r="N35" s="35">
        <f t="shared" si="0"/>
        <v>26.5</v>
      </c>
      <c r="O35" s="37"/>
      <c r="P35" s="50" t="s">
        <v>215</v>
      </c>
      <c r="Q35" s="50">
        <v>27</v>
      </c>
      <c r="R35" s="48" t="s">
        <v>26</v>
      </c>
    </row>
    <row r="36" spans="1:18" s="63" customFormat="1" ht="47.25">
      <c r="A36" s="37">
        <v>29</v>
      </c>
      <c r="B36" s="45" t="s">
        <v>185</v>
      </c>
      <c r="C36" s="48" t="s">
        <v>157</v>
      </c>
      <c r="D36" s="46" t="s">
        <v>135</v>
      </c>
      <c r="E36" s="37">
        <v>11</v>
      </c>
      <c r="F36" s="50">
        <v>5</v>
      </c>
      <c r="G36" s="50">
        <v>7</v>
      </c>
      <c r="H36" s="50">
        <v>2</v>
      </c>
      <c r="I36" s="50">
        <v>2</v>
      </c>
      <c r="J36" s="50">
        <v>0</v>
      </c>
      <c r="K36" s="50">
        <v>2</v>
      </c>
      <c r="L36" s="50">
        <v>8</v>
      </c>
      <c r="M36" s="50">
        <v>0</v>
      </c>
      <c r="N36" s="35">
        <f t="shared" si="0"/>
        <v>26</v>
      </c>
      <c r="O36" s="37"/>
      <c r="P36" s="50" t="s">
        <v>215</v>
      </c>
      <c r="Q36" s="50">
        <v>28</v>
      </c>
      <c r="R36" s="48" t="s">
        <v>26</v>
      </c>
    </row>
    <row r="37" spans="1:18" s="63" customFormat="1" ht="47.25">
      <c r="A37" s="37">
        <v>30</v>
      </c>
      <c r="B37" s="45" t="s">
        <v>183</v>
      </c>
      <c r="C37" s="48" t="s">
        <v>155</v>
      </c>
      <c r="D37" s="46" t="s">
        <v>135</v>
      </c>
      <c r="E37" s="37">
        <v>11</v>
      </c>
      <c r="F37" s="50">
        <v>5</v>
      </c>
      <c r="G37" s="50">
        <v>6</v>
      </c>
      <c r="H37" s="50">
        <v>0</v>
      </c>
      <c r="I37" s="50">
        <v>1</v>
      </c>
      <c r="J37" s="50">
        <v>1</v>
      </c>
      <c r="K37" s="50">
        <v>0</v>
      </c>
      <c r="L37" s="50">
        <v>10</v>
      </c>
      <c r="M37" s="50">
        <v>2</v>
      </c>
      <c r="N37" s="35">
        <f t="shared" si="0"/>
        <v>25</v>
      </c>
      <c r="O37" s="37"/>
      <c r="P37" s="50" t="s">
        <v>215</v>
      </c>
      <c r="Q37" s="50">
        <v>29</v>
      </c>
      <c r="R37" s="48" t="s">
        <v>26</v>
      </c>
    </row>
    <row r="38" spans="1:18" s="63" customFormat="1" ht="31.5">
      <c r="A38" s="37">
        <v>31</v>
      </c>
      <c r="B38" s="48" t="s">
        <v>163</v>
      </c>
      <c r="C38" s="46" t="s">
        <v>150</v>
      </c>
      <c r="D38" s="46" t="s">
        <v>89</v>
      </c>
      <c r="E38" s="37">
        <v>11</v>
      </c>
      <c r="F38" s="50">
        <v>5.5</v>
      </c>
      <c r="G38" s="50">
        <v>5</v>
      </c>
      <c r="H38" s="50">
        <v>0</v>
      </c>
      <c r="I38" s="50">
        <v>3</v>
      </c>
      <c r="J38" s="50">
        <v>0</v>
      </c>
      <c r="K38" s="50">
        <v>0</v>
      </c>
      <c r="L38" s="50">
        <v>10</v>
      </c>
      <c r="M38" s="50">
        <v>1</v>
      </c>
      <c r="N38" s="35">
        <f t="shared" si="0"/>
        <v>24.5</v>
      </c>
      <c r="O38" s="37"/>
      <c r="P38" s="50" t="s">
        <v>215</v>
      </c>
      <c r="Q38" s="50">
        <v>30</v>
      </c>
      <c r="R38" s="48" t="s">
        <v>30</v>
      </c>
    </row>
    <row r="39" spans="1:18" ht="15.75">
      <c r="A39" s="27"/>
      <c r="C39" s="30"/>
      <c r="D39" s="28"/>
      <c r="E39" s="4"/>
      <c r="F39" s="4"/>
      <c r="G39" s="4"/>
      <c r="H39" s="4"/>
      <c r="I39" s="4"/>
      <c r="J39" s="4"/>
      <c r="K39" s="4"/>
      <c r="L39" s="4"/>
      <c r="M39" s="4"/>
      <c r="N39" s="23"/>
      <c r="O39" s="4"/>
      <c r="P39" s="4"/>
      <c r="Q39" s="4"/>
      <c r="R39" s="4"/>
    </row>
    <row r="40" spans="1:18" ht="28.15" customHeight="1">
      <c r="B40" s="49"/>
      <c r="C40" s="67" t="s">
        <v>85</v>
      </c>
      <c r="D40" s="64"/>
      <c r="E40" s="11" t="s">
        <v>225</v>
      </c>
      <c r="F40" s="64"/>
      <c r="G40" s="64"/>
      <c r="H40" s="64"/>
      <c r="I40" s="4"/>
      <c r="J40" s="4"/>
      <c r="K40" s="4"/>
      <c r="L40" s="4"/>
      <c r="M40" s="4"/>
      <c r="N40" s="23"/>
      <c r="O40" s="4"/>
      <c r="P40" s="4"/>
      <c r="Q40" s="4"/>
      <c r="R40" s="4"/>
    </row>
    <row r="41" spans="1:18" ht="15.75">
      <c r="B41" s="49"/>
      <c r="C41" s="66" t="s">
        <v>11</v>
      </c>
      <c r="D41" s="64"/>
      <c r="E41" s="11" t="s">
        <v>227</v>
      </c>
      <c r="F41" s="64"/>
      <c r="G41" s="64"/>
      <c r="H41" s="64"/>
      <c r="I41" s="4"/>
      <c r="J41" s="4"/>
      <c r="K41" s="4"/>
      <c r="L41" s="4"/>
      <c r="M41" s="4"/>
      <c r="N41" s="23"/>
      <c r="O41" s="4"/>
      <c r="P41" s="4"/>
      <c r="Q41" s="4"/>
      <c r="R41" s="4"/>
    </row>
    <row r="42" spans="1:18" ht="15.75">
      <c r="A42" s="11"/>
      <c r="B42" s="49"/>
      <c r="C42" s="11"/>
      <c r="D42" s="64"/>
      <c r="E42" s="11" t="s">
        <v>228</v>
      </c>
      <c r="F42" s="64"/>
      <c r="G42" s="64"/>
      <c r="H42" s="64"/>
      <c r="I42" s="4"/>
      <c r="J42" s="4"/>
      <c r="K42" s="4"/>
      <c r="L42" s="4"/>
      <c r="M42" s="4"/>
      <c r="N42" s="23"/>
      <c r="O42" s="4"/>
      <c r="P42" s="4"/>
      <c r="Q42" s="4"/>
      <c r="R42" s="4"/>
    </row>
    <row r="43" spans="1:18" ht="15.75">
      <c r="A43" s="11"/>
      <c r="B43" s="49"/>
      <c r="C43" s="11"/>
      <c r="D43" s="64"/>
      <c r="E43" s="11" t="s">
        <v>229</v>
      </c>
      <c r="F43" s="64"/>
      <c r="G43" s="64"/>
      <c r="H43" s="64"/>
      <c r="I43" s="4"/>
      <c r="J43" s="4"/>
      <c r="K43" s="4"/>
      <c r="L43" s="4"/>
      <c r="M43" s="4"/>
      <c r="N43" s="23"/>
      <c r="O43" s="4"/>
      <c r="P43" s="4"/>
      <c r="Q43" s="4"/>
      <c r="R43" s="4"/>
    </row>
    <row r="44" spans="1:18" ht="15.75">
      <c r="A44" s="11"/>
      <c r="B44" s="49"/>
      <c r="C44" s="11"/>
      <c r="D44" s="64"/>
      <c r="E44" s="11" t="s">
        <v>230</v>
      </c>
      <c r="F44" s="64"/>
      <c r="G44" s="64"/>
      <c r="H44" s="64"/>
      <c r="I44" s="4"/>
      <c r="J44" s="4"/>
      <c r="K44" s="4"/>
      <c r="L44" s="4"/>
      <c r="M44" s="4"/>
      <c r="N44" s="23"/>
      <c r="O44" s="4"/>
      <c r="P44" s="4"/>
      <c r="Q44" s="4"/>
      <c r="R44" s="4"/>
    </row>
    <row r="45" spans="1:18" ht="15.75">
      <c r="A45" s="11"/>
      <c r="B45" s="49"/>
      <c r="C45" s="11"/>
      <c r="D45" s="59"/>
      <c r="E45" s="11" t="s">
        <v>231</v>
      </c>
      <c r="I45" s="4"/>
      <c r="J45" s="4"/>
      <c r="K45" s="4"/>
      <c r="L45" s="4"/>
      <c r="M45" s="4"/>
      <c r="N45" s="23"/>
      <c r="O45" s="4"/>
      <c r="P45" s="4"/>
      <c r="Q45" s="4"/>
      <c r="R45" s="4"/>
    </row>
    <row r="46" spans="1:18" ht="15.75">
      <c r="A46" s="11"/>
      <c r="B46" s="49"/>
      <c r="C46" s="11"/>
      <c r="D46" s="59"/>
      <c r="E46" s="11" t="s">
        <v>232</v>
      </c>
    </row>
    <row r="47" spans="1:18" ht="15.75">
      <c r="A47" s="11"/>
      <c r="B47" s="49"/>
      <c r="C47" s="11"/>
      <c r="D47" s="59"/>
      <c r="E47" s="11" t="s">
        <v>233</v>
      </c>
    </row>
    <row r="48" spans="1:18" ht="15.75">
      <c r="A48" s="11"/>
      <c r="B48" s="49"/>
      <c r="C48" s="11"/>
      <c r="D48" s="59"/>
      <c r="E48" s="11" t="s">
        <v>226</v>
      </c>
    </row>
    <row r="49" spans="1:5" ht="15.75">
      <c r="A49" s="11"/>
      <c r="B49" s="49"/>
      <c r="C49" s="11"/>
      <c r="D49" s="59"/>
      <c r="E49" s="11" t="s">
        <v>234</v>
      </c>
    </row>
    <row r="50" spans="1:5" ht="15.75">
      <c r="A50" s="11"/>
      <c r="B50" s="49"/>
      <c r="C50" s="11"/>
      <c r="D50" s="59"/>
      <c r="E50" s="11" t="s">
        <v>235</v>
      </c>
    </row>
    <row r="51" spans="1:5" ht="16.5" customHeight="1">
      <c r="B51" s="59"/>
      <c r="C51" s="11"/>
    </row>
    <row r="52" spans="1:5" ht="18" customHeight="1"/>
    <row r="53" spans="1:5" ht="15.75" customHeight="1"/>
    <row r="54" spans="1:5" ht="16.5" customHeight="1"/>
    <row r="56" spans="1:5" ht="16.5" customHeight="1"/>
    <row r="57" spans="1:5" ht="18.75" customHeight="1"/>
  </sheetData>
  <sortState ref="A8:U38">
    <sortCondition descending="1" ref="N8:N38"/>
  </sortState>
  <mergeCells count="5">
    <mergeCell ref="A1:R1"/>
    <mergeCell ref="A2:C2"/>
    <mergeCell ref="A3:C3"/>
    <mergeCell ref="A4:R4"/>
    <mergeCell ref="A5:R5"/>
  </mergeCells>
  <pageMargins left="0.25" right="0.25" top="0.75" bottom="0.75" header="0.3" footer="0.3"/>
  <pageSetup paperSize="9" scale="53" fitToHeight="0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2018-10-03T07:56:43Z</dcterms:modified>
</cp:coreProperties>
</file>