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5" yWindow="0" windowWidth="19065" windowHeight="11640" activeTab="2"/>
  </bookViews>
  <sheets>
    <sheet name="5 - 6 класс (девушки)" sheetId="9" r:id="rId1"/>
    <sheet name="7 - 8 класс (девушки) " sheetId="16" r:id="rId2"/>
    <sheet name="9 - 11 класс (девушки) " sheetId="19" r:id="rId3"/>
  </sheets>
  <calcPr calcId="125725"/>
</workbook>
</file>

<file path=xl/calcChain.xml><?xml version="1.0" encoding="utf-8"?>
<calcChain xmlns="http://schemas.openxmlformats.org/spreadsheetml/2006/main">
  <c r="I28" i="19"/>
  <c r="I11"/>
  <c r="I17"/>
  <c r="I25"/>
  <c r="I15" i="16"/>
  <c r="I11"/>
  <c r="I21"/>
  <c r="I26"/>
  <c r="I23"/>
  <c r="I25"/>
  <c r="I44" i="9"/>
  <c r="I42"/>
  <c r="I45"/>
  <c r="I8"/>
  <c r="I14"/>
  <c r="I34" i="16"/>
  <c r="I52" i="9"/>
  <c r="I26" i="19"/>
  <c r="I12"/>
  <c r="I13"/>
  <c r="I9"/>
  <c r="I8"/>
  <c r="I36"/>
  <c r="I40"/>
  <c r="I33"/>
  <c r="I18"/>
  <c r="I29"/>
  <c r="I32"/>
  <c r="I43"/>
  <c r="I10"/>
  <c r="I37"/>
  <c r="I41"/>
  <c r="I16"/>
  <c r="I27"/>
  <c r="I14"/>
  <c r="I24"/>
  <c r="I34"/>
  <c r="I15"/>
  <c r="I20"/>
  <c r="I30"/>
  <c r="I23"/>
  <c r="I22"/>
  <c r="I19"/>
  <c r="I31"/>
  <c r="I35"/>
  <c r="I38"/>
  <c r="I42"/>
  <c r="I39"/>
  <c r="I49"/>
  <c r="I45"/>
  <c r="I47"/>
  <c r="I44"/>
  <c r="I46"/>
  <c r="I48"/>
  <c r="I21"/>
  <c r="I9" i="16"/>
  <c r="I8"/>
  <c r="I12"/>
  <c r="I43"/>
  <c r="I42"/>
  <c r="I41"/>
  <c r="I14"/>
  <c r="I17"/>
  <c r="I13"/>
  <c r="I22"/>
  <c r="I16"/>
  <c r="I10"/>
  <c r="I18"/>
  <c r="I19"/>
  <c r="I29"/>
  <c r="I31"/>
  <c r="I30"/>
  <c r="I27"/>
  <c r="I24"/>
  <c r="I20"/>
  <c r="I28"/>
  <c r="I32"/>
  <c r="I36"/>
  <c r="I40"/>
  <c r="I35"/>
  <c r="I37"/>
  <c r="I38"/>
  <c r="I39"/>
  <c r="I33"/>
  <c r="I11" i="9"/>
  <c r="I9"/>
  <c r="I12"/>
  <c r="I23"/>
  <c r="I24"/>
  <c r="I28"/>
  <c r="I29"/>
  <c r="I13"/>
  <c r="I27"/>
  <c r="I10"/>
  <c r="I22"/>
  <c r="I30"/>
  <c r="I17"/>
  <c r="I19"/>
  <c r="I15"/>
  <c r="I20"/>
  <c r="I18"/>
  <c r="I36"/>
  <c r="I34"/>
  <c r="I46"/>
  <c r="I32"/>
  <c r="I33"/>
  <c r="I43"/>
  <c r="I41"/>
  <c r="I40"/>
  <c r="I35"/>
  <c r="I26"/>
  <c r="I38"/>
  <c r="I39"/>
  <c r="I31"/>
  <c r="I37"/>
  <c r="I16"/>
  <c r="I21"/>
  <c r="I49"/>
  <c r="I51"/>
  <c r="I50"/>
  <c r="I47"/>
  <c r="I48"/>
  <c r="I25"/>
</calcChain>
</file>

<file path=xl/sharedStrings.xml><?xml version="1.0" encoding="utf-8"?>
<sst xmlns="http://schemas.openxmlformats.org/spreadsheetml/2006/main" count="877" uniqueCount="350">
  <si>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</si>
  <si>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</si>
  <si>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</si>
  <si>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</si>
  <si>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Всего</t>
  </si>
  <si>
    <t>Апелляция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</si>
  <si>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</si>
  <si>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</si>
  <si>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</si>
  <si>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Теория </t>
  </si>
  <si>
    <t>Гимнастика</t>
  </si>
  <si>
    <t>Максимальный балл: 100</t>
  </si>
  <si>
    <t xml:space="preserve">Баскетбол </t>
  </si>
  <si>
    <t>№ шифра</t>
  </si>
  <si>
    <t xml:space="preserve">Протокол заседания жюри школьного этапа Всероссийской олимпиады школьников по физической культуре Пугаччевского района от 14 октября 2019 года </t>
  </si>
  <si>
    <t>ШЭФ0245</t>
  </si>
  <si>
    <t>Петрушенкова Александра Романовна</t>
  </si>
  <si>
    <t>МОУ ООШ с. Большая Таволожка</t>
  </si>
  <si>
    <t>ШЭ083.3</t>
  </si>
  <si>
    <t>Разинкина Анастасия Андреевна</t>
  </si>
  <si>
    <t>МОУ" СОШ с.Давыдовка"</t>
  </si>
  <si>
    <t>ШЭ083.4</t>
  </si>
  <si>
    <t>Торгашева Ангелина Михайловна</t>
  </si>
  <si>
    <t>Поляков Алексей Андреевич</t>
  </si>
  <si>
    <t>ШЭ083.2</t>
  </si>
  <si>
    <t>Есаян Арина Араратовна</t>
  </si>
  <si>
    <t>МОУ "СОШ с.Давыдовка"</t>
  </si>
  <si>
    <t>Ильясова Сауле Садаргалиевна</t>
  </si>
  <si>
    <t>Цветков Евгений Владимирович</t>
  </si>
  <si>
    <t>ШЭ1231</t>
  </si>
  <si>
    <t>Белянкина Юлия Александровна</t>
  </si>
  <si>
    <t>МОУ "СОШ с. Клинцовка"</t>
  </si>
  <si>
    <t>Раткин Константин 
Николаевич</t>
  </si>
  <si>
    <t>ШЭ0631</t>
  </si>
  <si>
    <t>Серебрякова Александра Александровна</t>
  </si>
  <si>
    <t>МОУ "СОШ №14 города Пугачева  имен П.А.Столыпина"</t>
  </si>
  <si>
    <t>6а</t>
  </si>
  <si>
    <t>ШЭ0632</t>
  </si>
  <si>
    <t>Кудряшова Варвара Ивановна</t>
  </si>
  <si>
    <t>ШЭ0633</t>
  </si>
  <si>
    <t>Чичерина Екатерина Андреевна</t>
  </si>
  <si>
    <t>ШЭ0634</t>
  </si>
  <si>
    <t>Бурлака Ангелина Алексеевна</t>
  </si>
  <si>
    <t>5в</t>
  </si>
  <si>
    <t>ШЭ0635</t>
  </si>
  <si>
    <t>Якупова Наталья Алексеевна</t>
  </si>
  <si>
    <t>5б</t>
  </si>
  <si>
    <t>ШЭ0636</t>
  </si>
  <si>
    <t>Погорелова Ангелина Юрьевна</t>
  </si>
  <si>
    <t>ШЭ0637</t>
  </si>
  <si>
    <t>Сундетова Сабина Салаватовна</t>
  </si>
  <si>
    <t>5а</t>
  </si>
  <si>
    <t>ШЭ0638</t>
  </si>
  <si>
    <t>Голикова Агелина Александровна</t>
  </si>
  <si>
    <t>ШЭ0639</t>
  </si>
  <si>
    <t>Гончарова Кристина Александровна</t>
  </si>
  <si>
    <t>Румянцев Александр Александрович</t>
  </si>
  <si>
    <t>Бикбаева Альфия Талхаевна</t>
  </si>
  <si>
    <t>ШЭ 0631</t>
  </si>
  <si>
    <t>Шевчук Анна Андреевна</t>
  </si>
  <si>
    <t>9а</t>
  </si>
  <si>
    <t>ШЭ 0632</t>
  </si>
  <si>
    <t>Короткова Светлана Александра</t>
  </si>
  <si>
    <t>ШЭ 0633</t>
  </si>
  <si>
    <t>Лакеева Марина Сергеевна</t>
  </si>
  <si>
    <t>ШЭ 0634</t>
  </si>
  <si>
    <t>Ильина Арина Николаевна</t>
  </si>
  <si>
    <t>ШЭ 0635</t>
  </si>
  <si>
    <t>Тутунова Дарья Вадимовна</t>
  </si>
  <si>
    <t>ШЭ 0636</t>
  </si>
  <si>
    <t>Куванова Елизавета Владимировна</t>
  </si>
  <si>
    <t>Волков Павел Алексеевич</t>
  </si>
  <si>
    <t>ШЭ01301</t>
  </si>
  <si>
    <t>Зякина  Елена 
Александровна</t>
  </si>
  <si>
    <t>МОУ "СОШ № 1 г.Пугачева имени Т.Г.Мазура"</t>
  </si>
  <si>
    <t xml:space="preserve">Сурков Егор 
Иванович </t>
  </si>
  <si>
    <t>Бондарева Марина Юрьевна</t>
  </si>
  <si>
    <t>ШЭ01302</t>
  </si>
  <si>
    <t xml:space="preserve">Куатова Карина Александровна </t>
  </si>
  <si>
    <t>ШЭ01303</t>
  </si>
  <si>
    <t xml:space="preserve">Гнусарева Елизавета Андреевна </t>
  </si>
  <si>
    <t>ШЭ01304</t>
  </si>
  <si>
    <t xml:space="preserve">Лебедь Елена Александровна </t>
  </si>
  <si>
    <t xml:space="preserve">Русакова Анастасия Дмитриевна </t>
  </si>
  <si>
    <t xml:space="preserve">Коротенко Валерия Александровна </t>
  </si>
  <si>
    <t xml:space="preserve">Зайчикова Анастасия Александровна </t>
  </si>
  <si>
    <t xml:space="preserve">Соколова Варвара Сергеевна </t>
  </si>
  <si>
    <t>ШЭ01305</t>
  </si>
  <si>
    <t xml:space="preserve">Домаренкова Кристина Михайловна </t>
  </si>
  <si>
    <t>ШЭ01306</t>
  </si>
  <si>
    <t xml:space="preserve">Янгалычина Дания Ринатовна </t>
  </si>
  <si>
    <t>ШЭ01307</t>
  </si>
  <si>
    <t xml:space="preserve">Наумова Анастасия Сергеевна </t>
  </si>
  <si>
    <t>ШЭ01308</t>
  </si>
  <si>
    <t xml:space="preserve">Мизинина Ксения Алексеевна </t>
  </si>
  <si>
    <t>ШЭ01309</t>
  </si>
  <si>
    <t xml:space="preserve">Кривошеина Алина Сергеевна </t>
  </si>
  <si>
    <t>ШЭ01310</t>
  </si>
  <si>
    <t xml:space="preserve">Шумилина Анастасия Валентиновна </t>
  </si>
  <si>
    <t>ШЭ01311</t>
  </si>
  <si>
    <t>Лебедева 
Альбина
Валерьевна</t>
  </si>
  <si>
    <t xml:space="preserve">Яковлева Надежда
 Ивановна </t>
  </si>
  <si>
    <t>ШЭ-023503</t>
  </si>
  <si>
    <t>Новикова Юлия Викторовна</t>
  </si>
  <si>
    <t>МОУ "СОШ №2г. Пугачева"</t>
  </si>
  <si>
    <t>5А</t>
  </si>
  <si>
    <t>ШЭ-023504</t>
  </si>
  <si>
    <t>Дюкарева Диана Романовна</t>
  </si>
  <si>
    <t>ШЭ-023602</t>
  </si>
  <si>
    <t>Минаева Анна Дмитриевна</t>
  </si>
  <si>
    <t>6А</t>
  </si>
  <si>
    <t>ШЭ-023603</t>
  </si>
  <si>
    <t>Долинина Анна Романовна</t>
  </si>
  <si>
    <t>ШЭ-023604</t>
  </si>
  <si>
    <t>Андреева Дарья Александровна</t>
  </si>
  <si>
    <t>ШЭ-023605</t>
  </si>
  <si>
    <t>Пронина Регина Азазовна</t>
  </si>
  <si>
    <t>6Б</t>
  </si>
  <si>
    <t>Губанова Нталья Григорьвна</t>
  </si>
  <si>
    <t>ШЭ-023706</t>
  </si>
  <si>
    <t>Передёра Елизавета Сергеевна</t>
  </si>
  <si>
    <t>МОУ "СОШ №2 г. Пугачева"</t>
  </si>
  <si>
    <t>7А</t>
  </si>
  <si>
    <t>ШЭ-023707</t>
  </si>
  <si>
    <t>Магдеева Эльвина Рушановна</t>
  </si>
  <si>
    <t>ШЭ-023708</t>
  </si>
  <si>
    <t>Веселовская Анна Владимировна</t>
  </si>
  <si>
    <t>7Б</t>
  </si>
  <si>
    <t>ШЭ-023709</t>
  </si>
  <si>
    <t>Попова Анастасия Денисовна</t>
  </si>
  <si>
    <t>ШЭ-023710</t>
  </si>
  <si>
    <t>Нуриахметова Алсу Руслановна</t>
  </si>
  <si>
    <t>ШЭ-023804</t>
  </si>
  <si>
    <t>Смирнова Ксения Сергеевна</t>
  </si>
  <si>
    <t>8А</t>
  </si>
  <si>
    <t>ШЭ-023805</t>
  </si>
  <si>
    <t>Мисюрина Полина Александровна</t>
  </si>
  <si>
    <t>8Б</t>
  </si>
  <si>
    <t>ШЭ-023806</t>
  </si>
  <si>
    <t>Асеева София Андреевна</t>
  </si>
  <si>
    <t>Бабанов Сергей Анатольевич</t>
  </si>
  <si>
    <t>Губанова Наталья Григорьевна</t>
  </si>
  <si>
    <t>ШЭ-0231104</t>
  </si>
  <si>
    <t>Пыщева Анастасия Александровна</t>
  </si>
  <si>
    <t>ШЭ-0231105</t>
  </si>
  <si>
    <t>Юлдашбаева Рамиля Закиевна</t>
  </si>
  <si>
    <t>ШЭ-0231008</t>
  </si>
  <si>
    <t>Дадашева Эллада Нематовна</t>
  </si>
  <si>
    <t>10 А</t>
  </si>
  <si>
    <t>ШЭ-0231009</t>
  </si>
  <si>
    <t>Волкова Анастасия Александровна</t>
  </si>
  <si>
    <t>ШЭ-0231010</t>
  </si>
  <si>
    <t>Радаева Олеся Олеговна</t>
  </si>
  <si>
    <t>10А</t>
  </si>
  <si>
    <t>ШЭ-0231011</t>
  </si>
  <si>
    <t>Дорохина Анна Дмитриевна</t>
  </si>
  <si>
    <t>10Б</t>
  </si>
  <si>
    <t>ШЭ04301</t>
  </si>
  <si>
    <t>Зиновьева Екатерина Алексеевна</t>
  </si>
  <si>
    <t>МОУ "СОШ №5 г. Пугачева"</t>
  </si>
  <si>
    <t>ШЭ04302</t>
  </si>
  <si>
    <t>Просветова Татьяна Анатоьевна</t>
  </si>
  <si>
    <t>ШЭ04303</t>
  </si>
  <si>
    <t>Касьянова Анастасия Александровна</t>
  </si>
  <si>
    <t>ШЭ04304</t>
  </si>
  <si>
    <t xml:space="preserve">Зякина Серафима Евгеньевна </t>
  </si>
  <si>
    <t>ШЭ04305</t>
  </si>
  <si>
    <t>Шабаева Эльмира Алексеевна</t>
  </si>
  <si>
    <t>ШЭ04306</t>
  </si>
  <si>
    <t>Благова Иман Исмаиловна</t>
  </si>
  <si>
    <t>ШЭ04307</t>
  </si>
  <si>
    <t>Байрамалиева Диана Афгановна</t>
  </si>
  <si>
    <t>ШЭ04308</t>
  </si>
  <si>
    <t>Комарькова Ирина Владимировна</t>
  </si>
  <si>
    <t>ШЭ04309</t>
  </si>
  <si>
    <t>Левина Валентина Александровна</t>
  </si>
  <si>
    <t>ШЭ04310</t>
  </si>
  <si>
    <t>Григорян Анна Семеновна</t>
  </si>
  <si>
    <t>ШЭ04311</t>
  </si>
  <si>
    <t>Лиманская Софья Яношевна</t>
  </si>
  <si>
    <t>ШЭ04312</t>
  </si>
  <si>
    <t>Журавлева Евгения Сергеевна</t>
  </si>
  <si>
    <t>ШЭ04313</t>
  </si>
  <si>
    <t>Чилингарян Диана Петровна</t>
  </si>
  <si>
    <t>Корнилов Дмитрий Викторович</t>
  </si>
  <si>
    <t>Хасполадов Заур Адикович</t>
  </si>
  <si>
    <t>Васильченко Екатерина Вячеславовна</t>
  </si>
  <si>
    <t>Широкопояс Юлия Александровна</t>
  </si>
  <si>
    <t>Алирзаева Марина Николаевна</t>
  </si>
  <si>
    <t>Аброськина Вероника Сергеевна</t>
  </si>
  <si>
    <t>Киреева Виктория Андреевна</t>
  </si>
  <si>
    <t>Курсакова Марина Александровна</t>
  </si>
  <si>
    <t>Красельникова Алена Алексеевна</t>
  </si>
  <si>
    <t>Лексина Филадельфия Эдуардовна</t>
  </si>
  <si>
    <t>Маркова Дана Алексеевна</t>
  </si>
  <si>
    <t>Гринякина Елизавета Александровна</t>
  </si>
  <si>
    <t>Утибаева Зарина Амангильдеевна</t>
  </si>
  <si>
    <t>Мусаева Надежда Амантаевна</t>
  </si>
  <si>
    <t xml:space="preserve">ШЭ.104.ФК.7.01 </t>
  </si>
  <si>
    <t>Халимова Зарина Батрудиновна</t>
  </si>
  <si>
    <t>МОУ "ООШ п. Тургеневский"</t>
  </si>
  <si>
    <t xml:space="preserve">ШЭ.104.ФК.8.01 </t>
  </si>
  <si>
    <t>Галкина Ксения Александровна</t>
  </si>
  <si>
    <t>Абубикеров Шамиль Абдулкаюмович</t>
  </si>
  <si>
    <t xml:space="preserve">ШЭ.104.ФК.9.03 </t>
  </si>
  <si>
    <t>Рязанцева Вероника Ивановна</t>
  </si>
  <si>
    <t>ШЭ-064-Физ-61</t>
  </si>
  <si>
    <t>Корниенко Софья Андреевна</t>
  </si>
  <si>
    <t>МОУ "ООШ с. Красная Речка"</t>
  </si>
  <si>
    <t>Энгельман   Ирина Сергеевна</t>
  </si>
  <si>
    <t>ШЭ- 064-физ-91</t>
  </si>
  <si>
    <t>Буркова Лидия Алексеевна</t>
  </si>
  <si>
    <t>ШЭ- 064-физ-92</t>
  </si>
  <si>
    <t>Мигаева Анастасия Юрьевна</t>
  </si>
  <si>
    <t>Энгельман Ирина Сергеевна</t>
  </si>
  <si>
    <t>ШЭ04452</t>
  </si>
  <si>
    <t>Горбачева Оксана Евгеньевна</t>
  </si>
  <si>
    <t>МОУ "ООШ с. Жестянка"</t>
  </si>
  <si>
    <t>ШЭ04461</t>
  </si>
  <si>
    <t>Голдабина Полина Алексеевна</t>
  </si>
  <si>
    <t>Горбачева Елена Анатольевна</t>
  </si>
  <si>
    <t>ШЭ033016</t>
  </si>
  <si>
    <t>Горбатенкова Арина Юрьевна</t>
  </si>
  <si>
    <t>МОУ "СОШ № 3 г. Пугачева"</t>
  </si>
  <si>
    <t>ШЭ033036</t>
  </si>
  <si>
    <t>6б</t>
  </si>
  <si>
    <t>Новак Полина Андреевна</t>
  </si>
  <si>
    <t>Тагиев Таги Гасанович</t>
  </si>
  <si>
    <t>ШЭ033037</t>
  </si>
  <si>
    <t>Сычкова Варвара Александровна</t>
  </si>
  <si>
    <t>7а</t>
  </si>
  <si>
    <t>ШЭ033047</t>
  </si>
  <si>
    <t>Уколова Ксения Владимировна</t>
  </si>
  <si>
    <t>7к</t>
  </si>
  <si>
    <t>ШЭ033018</t>
  </si>
  <si>
    <t>Биняева Диана Равилевна</t>
  </si>
  <si>
    <t>8б</t>
  </si>
  <si>
    <t>ШЭ033028</t>
  </si>
  <si>
    <t>Марченко Виктория Юрьевна</t>
  </si>
  <si>
    <t>ШЭ033038</t>
  </si>
  <si>
    <t>Аюпова Софья Талгатовна</t>
  </si>
  <si>
    <t>Лапшин Алексей Владимирович</t>
  </si>
  <si>
    <t>ШЭ033019</t>
  </si>
  <si>
    <t>Барышева Виктория Алексеевна</t>
  </si>
  <si>
    <t>9б</t>
  </si>
  <si>
    <t>ШЭ0330110</t>
  </si>
  <si>
    <t>Князева Светлана Петровна</t>
  </si>
  <si>
    <t>ШЭ0330210</t>
  </si>
  <si>
    <t>Клещова Ксения Александровна</t>
  </si>
  <si>
    <t>ШЭ0330511</t>
  </si>
  <si>
    <t>Билюкова Рузалия Шакиржановна</t>
  </si>
  <si>
    <t>ШЭ-103-5.2</t>
  </si>
  <si>
    <t>Медведева Дарья Дмитриевна</t>
  </si>
  <si>
    <t>МОУ "СОШ с.Камелик"</t>
  </si>
  <si>
    <t>ШЭ-103-6.1</t>
  </si>
  <si>
    <t>Иванова Юлия Сергеевна</t>
  </si>
  <si>
    <t>ШЭ-103-6.2</t>
  </si>
  <si>
    <t>Смагина Анастасия Владимировна</t>
  </si>
  <si>
    <t>Саблина Наталья Николаевна</t>
  </si>
  <si>
    <t>ШЭ-103-7.1</t>
  </si>
  <si>
    <t>Хасполадова Яна Адиковна</t>
  </si>
  <si>
    <t>ШЭ-103-9.1</t>
  </si>
  <si>
    <t>Белякова Дарья Дмитриевна</t>
  </si>
  <si>
    <t>ШЭ-103-9.3</t>
  </si>
  <si>
    <t>Смагина Снежана Сергеевна</t>
  </si>
  <si>
    <t>ШЭ11452</t>
  </si>
  <si>
    <t>Малахова Ангелина Андреевна</t>
  </si>
  <si>
    <t>МОУ "Основная школа с.Успенка"</t>
  </si>
  <si>
    <t>Кузнецов Владимир Сергеевич</t>
  </si>
  <si>
    <t>ШЭ11481</t>
  </si>
  <si>
    <t>Нечепурнова Татьяна Алексеевна</t>
  </si>
  <si>
    <t>МОУ "Основная школа с. Успенка"</t>
  </si>
  <si>
    <t>ШЭ0531</t>
  </si>
  <si>
    <t xml:space="preserve">Зайчихина Полина </t>
  </si>
  <si>
    <t>МОУ "СОШ №13 г.Пугачева"</t>
  </si>
  <si>
    <t>5В</t>
  </si>
  <si>
    <t>ШЭ0532</t>
  </si>
  <si>
    <t>Ганчурина Диана</t>
  </si>
  <si>
    <t>ШЭ0536</t>
  </si>
  <si>
    <t>Ница Дарина</t>
  </si>
  <si>
    <t>ШЭ05310</t>
  </si>
  <si>
    <t>Шишакина Анастасия</t>
  </si>
  <si>
    <t>ШЭ05311</t>
  </si>
  <si>
    <t>Елисова Полина</t>
  </si>
  <si>
    <t>Кушкарёв Сергей Николаевич</t>
  </si>
  <si>
    <t>Донецкий Григорий Юрьевич</t>
  </si>
  <si>
    <t>Королёв Валерий Васильевич</t>
  </si>
  <si>
    <t>ШЭ 05312</t>
  </si>
  <si>
    <t>Валетова Лилия</t>
  </si>
  <si>
    <t>ШЭ 05314</t>
  </si>
  <si>
    <t>Жаренкова Екатерина</t>
  </si>
  <si>
    <t>ШЭ05321</t>
  </si>
  <si>
    <t>Ковалёва Дарья</t>
  </si>
  <si>
    <t>7В</t>
  </si>
  <si>
    <t>ШЭ05322</t>
  </si>
  <si>
    <t>Драгунова Олеся</t>
  </si>
  <si>
    <t>ШЭ05323</t>
  </si>
  <si>
    <t>Сенина Надежда</t>
  </si>
  <si>
    <t>ШЭ05326</t>
  </si>
  <si>
    <t>Мамонова Евелина</t>
  </si>
  <si>
    <t>8В</t>
  </si>
  <si>
    <t>ШЭ05327</t>
  </si>
  <si>
    <t>Драгунова Татьяна</t>
  </si>
  <si>
    <t>ШЭ05328</t>
  </si>
  <si>
    <t>Ярулина Алина</t>
  </si>
  <si>
    <t>ШЭ05329</t>
  </si>
  <si>
    <t>Коновалова Анастасия</t>
  </si>
  <si>
    <t>ШЭ 05333</t>
  </si>
  <si>
    <t>Полагутина Юлия</t>
  </si>
  <si>
    <t>Призер</t>
  </si>
  <si>
    <t>Победитель</t>
  </si>
  <si>
    <t>Участник</t>
  </si>
  <si>
    <t>нет</t>
  </si>
  <si>
    <t>Присутствовали: 9</t>
  </si>
  <si>
    <t>(район)</t>
  </si>
  <si>
    <t>Отсутствовали:  0</t>
  </si>
  <si>
    <t>Повестка: утверждение результатов  школьного этапа всероссийской олимпиады по физической культуре 2019 года</t>
  </si>
  <si>
    <t>Решили: утвердить результаты  школьного этапа всероссийской олимпиады по физической культуре  2019 года</t>
  </si>
  <si>
    <t>Витютнева Н. Н.</t>
  </si>
  <si>
    <t>Бабанов С.А.</t>
  </si>
  <si>
    <t>Губанова Н.Г.</t>
  </si>
  <si>
    <t>Румянцев А. А.</t>
  </si>
  <si>
    <t xml:space="preserve">             </t>
  </si>
  <si>
    <t xml:space="preserve">Бикбаева А.Т.                 </t>
  </si>
  <si>
    <t xml:space="preserve">Волков П.А.              </t>
  </si>
  <si>
    <t xml:space="preserve">Королев В.В.,                    </t>
  </si>
  <si>
    <t xml:space="preserve">Кушкарев С.Н.               </t>
  </si>
  <si>
    <t>Лапшин А.В.</t>
  </si>
  <si>
    <t xml:space="preserve">           </t>
  </si>
  <si>
    <t xml:space="preserve">Кулькин В. И.                      </t>
  </si>
  <si>
    <t xml:space="preserve">Яковлева Н. И.                  </t>
  </si>
  <si>
    <t xml:space="preserve">Абалымов А. В.                   </t>
  </si>
  <si>
    <t xml:space="preserve">Корнилов Д.В.,               </t>
  </si>
  <si>
    <t xml:space="preserve">Хасполадов З.А.              </t>
  </si>
  <si>
    <t xml:space="preserve">Цветков Е. В.     </t>
  </si>
  <si>
    <t xml:space="preserve">Ильясова С.С.       </t>
  </si>
  <si>
    <t xml:space="preserve">Горбачева Е. А.      </t>
  </si>
  <si>
    <t xml:space="preserve">Хорунжий Д.А. </t>
  </si>
  <si>
    <t xml:space="preserve">Захарова Е.Л. </t>
  </si>
  <si>
    <t xml:space="preserve">Раткин К.Н.     </t>
  </si>
  <si>
    <t xml:space="preserve">Энгельман И. С. </t>
  </si>
  <si>
    <t xml:space="preserve">Аюпов Р.А. </t>
  </si>
  <si>
    <t xml:space="preserve">Одинцов Д. С. </t>
  </si>
  <si>
    <t>Батищева М.А.</t>
  </si>
  <si>
    <t xml:space="preserve">Никитина Н. А. </t>
  </si>
  <si>
    <t xml:space="preserve">Абубикеров Ш.А. </t>
  </si>
  <si>
    <t xml:space="preserve">Кузнецов В. С. </t>
  </si>
  <si>
    <t xml:space="preserve">Деньговский А.В.  </t>
  </si>
  <si>
    <t xml:space="preserve">Куля П. И.          </t>
  </si>
  <si>
    <t xml:space="preserve">Саблина Н.Н.   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</si>
</sst>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/>
    <xf numFmtId="0" fontId="4" fillId="2" borderId="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0" fillId="0" borderId="0" xfId="0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textRotation="90" wrapText="1"/>
    </xf>
    <xf numFmtId="0" fontId="5" fillId="3" borderId="3" xfId="0" applyNumberFormat="1" applyFont="1" applyFill="1" applyBorder="1" applyAlignment="1">
      <alignment horizontal="center" vertical="center" textRotation="90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textRotation="90" wrapText="1"/>
    </xf>
    <xf numFmtId="0" fontId="6" fillId="3" borderId="3" xfId="0" applyNumberFormat="1" applyFont="1" applyFill="1" applyBorder="1" applyAlignment="1">
      <alignment horizontal="center" vertical="center" textRotation="90" wrapText="1"/>
    </xf>
    <xf numFmtId="0" fontId="6" fillId="3" borderId="3" xfId="0" applyNumberFormat="1" applyFont="1" applyFill="1" applyBorder="1" applyAlignment="1" applyProtection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Border="1" applyAlignment="1" applyProtection="1">
      <alignment horizontal="center" vertical="top" wrapText="1"/>
      <protection locked="0"/>
    </xf>
    <xf numFmtId="0" fontId="4" fillId="0" borderId="3" xfId="0" applyNumberFormat="1" applyFont="1" applyBorder="1" applyAlignment="1" applyProtection="1">
      <alignment horizontal="center" vertical="top" wrapText="1"/>
      <protection locked="0"/>
    </xf>
    <xf numFmtId="0" fontId="2" fillId="2" borderId="3" xfId="0" applyNumberFormat="1" applyFont="1" applyFill="1" applyBorder="1" applyAlignment="1" applyProtection="1">
      <alignment horizontal="center" vertical="top" wrapText="1"/>
      <protection locked="0"/>
    </xf>
    <xf numFmtId="0" fontId="7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NumberFormat="1" applyFont="1" applyBorder="1" applyAlignment="1" applyProtection="1">
      <alignment horizontal="center" vertical="top" wrapText="1"/>
      <protection locked="0"/>
    </xf>
    <xf numFmtId="0" fontId="2" fillId="4" borderId="3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 applyProtection="1">
      <alignment horizontal="center" vertical="top" wrapText="1"/>
      <protection locked="0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 applyProtection="1">
      <alignment horizontal="center" vertical="top" wrapText="1"/>
      <protection locked="0"/>
    </xf>
    <xf numFmtId="0" fontId="2" fillId="0" borderId="3" xfId="0" applyNumberFormat="1" applyFont="1" applyBorder="1" applyAlignment="1" applyProtection="1">
      <alignment horizontal="center" vertical="top"/>
      <protection locked="0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top" wrapText="1"/>
      <protection locked="0"/>
    </xf>
    <xf numFmtId="164" fontId="1" fillId="0" borderId="3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4" fillId="0" borderId="3" xfId="0" applyNumberFormat="1" applyFont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164" fontId="4" fillId="0" borderId="3" xfId="0" applyNumberFormat="1" applyFont="1" applyBorder="1" applyAlignment="1" applyProtection="1">
      <alignment horizontal="center" vertical="top" wrapText="1"/>
    </xf>
    <xf numFmtId="164" fontId="4" fillId="0" borderId="3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/>
    <xf numFmtId="0" fontId="9" fillId="0" borderId="0" xfId="0" applyFont="1" applyFill="1"/>
    <xf numFmtId="0" fontId="10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9"/>
  <sheetViews>
    <sheetView zoomScale="110" zoomScaleNormal="110" workbookViewId="0">
      <selection sqref="A1:XFD5"/>
    </sheetView>
  </sheetViews>
  <sheetFormatPr defaultRowHeight="15"/>
  <cols>
    <col min="1" max="1" width="4.5703125" customWidth="1"/>
    <col min="2" max="2" width="14.5703125" customWidth="1"/>
    <col min="3" max="3" width="22.7109375" customWidth="1"/>
    <col min="4" max="4" width="24.85546875" customWidth="1"/>
    <col min="5" max="5" width="4.7109375" style="2" customWidth="1"/>
    <col min="6" max="6" width="5.85546875" customWidth="1"/>
    <col min="7" max="7" width="4.7109375" customWidth="1"/>
    <col min="8" max="8" width="5.5703125" style="2" customWidth="1"/>
    <col min="9" max="9" width="6" customWidth="1"/>
    <col min="10" max="10" width="5.7109375" customWidth="1"/>
    <col min="11" max="11" width="15" customWidth="1"/>
    <col min="12" max="12" width="6.140625" customWidth="1"/>
    <col min="13" max="13" width="22" customWidth="1"/>
  </cols>
  <sheetData>
    <row r="1" spans="1:27" s="2" customFormat="1" ht="30" customHeight="1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27" s="2" customFormat="1" ht="18.75" customHeight="1">
      <c r="A2" s="74" t="s">
        <v>313</v>
      </c>
      <c r="B2" s="74"/>
      <c r="C2" s="74"/>
      <c r="D2" s="67"/>
      <c r="E2" s="68"/>
      <c r="F2" s="68"/>
      <c r="G2" s="69" t="s">
        <v>314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2"/>
      <c r="Z2" s="68"/>
      <c r="AA2" s="68"/>
    </row>
    <row r="3" spans="1:27" s="2" customFormat="1" ht="18.75" customHeight="1">
      <c r="A3" s="74" t="s">
        <v>315</v>
      </c>
      <c r="B3" s="74"/>
      <c r="C3" s="74"/>
      <c r="D3" s="67"/>
      <c r="E3" s="68"/>
      <c r="F3" s="68"/>
      <c r="G3" s="68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71"/>
      <c r="Y3" s="72"/>
      <c r="Z3" s="68"/>
      <c r="AA3" s="68"/>
    </row>
    <row r="4" spans="1:27" s="2" customFormat="1" ht="15.75" customHeight="1">
      <c r="A4" s="74" t="s">
        <v>316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s="2" customFormat="1" ht="15.75" customHeight="1">
      <c r="A5" s="74" t="s">
        <v>317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s="18" customFormat="1" ht="15" customHeight="1">
      <c r="A6" s="10" t="s">
        <v>11</v>
      </c>
      <c r="B6" s="11"/>
      <c r="C6" s="11"/>
      <c r="D6" s="11"/>
      <c r="E6" s="12"/>
      <c r="F6" s="3"/>
      <c r="G6" s="4"/>
      <c r="H6" s="4"/>
      <c r="I6" s="5"/>
      <c r="J6" s="5"/>
      <c r="K6" s="6"/>
      <c r="L6" s="7"/>
    </row>
    <row r="7" spans="1:27" s="19" customFormat="1" ht="95.25" customHeight="1">
      <c r="A7" s="23" t="s">
        <v>0</v>
      </c>
      <c r="B7" s="24" t="s">
        <v>13</v>
      </c>
      <c r="C7" s="23" t="s">
        <v>1</v>
      </c>
      <c r="D7" s="23" t="s">
        <v>2</v>
      </c>
      <c r="E7" s="21" t="s">
        <v>3</v>
      </c>
      <c r="F7" s="22" t="s">
        <v>9</v>
      </c>
      <c r="G7" s="22" t="s">
        <v>10</v>
      </c>
      <c r="H7" s="22" t="s">
        <v>12</v>
      </c>
      <c r="I7" s="22" t="s">
        <v>4</v>
      </c>
      <c r="J7" s="21" t="s">
        <v>5</v>
      </c>
      <c r="K7" s="21" t="s">
        <v>6</v>
      </c>
      <c r="L7" s="21" t="s">
        <v>7</v>
      </c>
      <c r="M7" s="23" t="s">
        <v>8</v>
      </c>
    </row>
    <row r="8" spans="1:27" s="16" customFormat="1" ht="31.5">
      <c r="A8" s="34">
        <v>1</v>
      </c>
      <c r="B8" s="30" t="s">
        <v>280</v>
      </c>
      <c r="C8" s="29" t="s">
        <v>281</v>
      </c>
      <c r="D8" s="34" t="s">
        <v>274</v>
      </c>
      <c r="E8" s="37" t="s">
        <v>117</v>
      </c>
      <c r="F8" s="58">
        <v>18.260869565217391</v>
      </c>
      <c r="G8" s="45">
        <v>39</v>
      </c>
      <c r="H8" s="45">
        <v>40</v>
      </c>
      <c r="I8" s="33">
        <f t="shared" ref="I8:I52" si="0">SUM(F8:H8)</f>
        <v>97.260869565217391</v>
      </c>
      <c r="J8" s="45" t="s">
        <v>312</v>
      </c>
      <c r="K8" s="33" t="s">
        <v>310</v>
      </c>
      <c r="L8" s="45">
        <v>1</v>
      </c>
      <c r="M8" s="32" t="s">
        <v>286</v>
      </c>
    </row>
    <row r="9" spans="1:27" s="16" customFormat="1" ht="47.25">
      <c r="A9" s="34">
        <v>2</v>
      </c>
      <c r="B9" s="29" t="s">
        <v>33</v>
      </c>
      <c r="C9" s="28" t="s">
        <v>34</v>
      </c>
      <c r="D9" s="34" t="s">
        <v>35</v>
      </c>
      <c r="E9" s="34" t="s">
        <v>36</v>
      </c>
      <c r="F9" s="32">
        <v>12.173913043478262</v>
      </c>
      <c r="G9" s="32">
        <v>40</v>
      </c>
      <c r="H9" s="32">
        <v>40</v>
      </c>
      <c r="I9" s="33">
        <f t="shared" si="0"/>
        <v>92.173913043478265</v>
      </c>
      <c r="J9" s="45" t="s">
        <v>312</v>
      </c>
      <c r="K9" s="33" t="s">
        <v>310</v>
      </c>
      <c r="L9" s="32">
        <v>2</v>
      </c>
      <c r="M9" s="29" t="s">
        <v>56</v>
      </c>
    </row>
    <row r="10" spans="1:27" s="16" customFormat="1" ht="47.25">
      <c r="A10" s="34">
        <v>3</v>
      </c>
      <c r="B10" s="29" t="s">
        <v>54</v>
      </c>
      <c r="C10" s="32" t="s">
        <v>55</v>
      </c>
      <c r="D10" s="34" t="s">
        <v>35</v>
      </c>
      <c r="E10" s="34" t="s">
        <v>51</v>
      </c>
      <c r="F10" s="32">
        <v>12.173913043478262</v>
      </c>
      <c r="G10" s="32">
        <v>40</v>
      </c>
      <c r="H10" s="32">
        <v>40</v>
      </c>
      <c r="I10" s="33">
        <f t="shared" si="0"/>
        <v>92.173913043478265</v>
      </c>
      <c r="J10" s="45" t="s">
        <v>312</v>
      </c>
      <c r="K10" s="33" t="s">
        <v>310</v>
      </c>
      <c r="L10" s="32">
        <v>2</v>
      </c>
      <c r="M10" s="29" t="s">
        <v>56</v>
      </c>
    </row>
    <row r="11" spans="1:27" s="16" customFormat="1" ht="31.5">
      <c r="A11" s="34">
        <v>4</v>
      </c>
      <c r="B11" s="32" t="s">
        <v>21</v>
      </c>
      <c r="C11" s="32" t="s">
        <v>22</v>
      </c>
      <c r="D11" s="34" t="s">
        <v>20</v>
      </c>
      <c r="E11" s="34">
        <v>6</v>
      </c>
      <c r="F11" s="32">
        <v>14.782608695652174</v>
      </c>
      <c r="G11" s="32">
        <v>36</v>
      </c>
      <c r="H11" s="32">
        <v>40</v>
      </c>
      <c r="I11" s="33">
        <f t="shared" si="0"/>
        <v>90.782608695652172</v>
      </c>
      <c r="J11" s="45" t="s">
        <v>312</v>
      </c>
      <c r="K11" s="33" t="s">
        <v>310</v>
      </c>
      <c r="L11" s="32">
        <v>3</v>
      </c>
      <c r="M11" s="32" t="s">
        <v>23</v>
      </c>
    </row>
    <row r="12" spans="1:27" s="16" customFormat="1" ht="47.25">
      <c r="A12" s="34">
        <v>5</v>
      </c>
      <c r="B12" s="29" t="s">
        <v>37</v>
      </c>
      <c r="C12" s="32" t="s">
        <v>38</v>
      </c>
      <c r="D12" s="34" t="s">
        <v>35</v>
      </c>
      <c r="E12" s="34" t="s">
        <v>36</v>
      </c>
      <c r="F12" s="32">
        <v>11.304347826086957</v>
      </c>
      <c r="G12" s="32">
        <v>38</v>
      </c>
      <c r="H12" s="32">
        <v>39</v>
      </c>
      <c r="I12" s="33">
        <f t="shared" si="0"/>
        <v>88.304347826086953</v>
      </c>
      <c r="J12" s="45" t="s">
        <v>312</v>
      </c>
      <c r="K12" s="33" t="s">
        <v>309</v>
      </c>
      <c r="L12" s="32">
        <v>4</v>
      </c>
      <c r="M12" s="29" t="s">
        <v>56</v>
      </c>
    </row>
    <row r="13" spans="1:27" s="16" customFormat="1" ht="47.25">
      <c r="A13" s="34">
        <v>6</v>
      </c>
      <c r="B13" s="29" t="s">
        <v>49</v>
      </c>
      <c r="C13" s="32" t="s">
        <v>50</v>
      </c>
      <c r="D13" s="34" t="s">
        <v>35</v>
      </c>
      <c r="E13" s="32" t="s">
        <v>51</v>
      </c>
      <c r="F13" s="32">
        <v>11.304347826086957</v>
      </c>
      <c r="G13" s="32">
        <v>38</v>
      </c>
      <c r="H13" s="32">
        <v>39</v>
      </c>
      <c r="I13" s="33">
        <f t="shared" si="0"/>
        <v>88.304347826086953</v>
      </c>
      <c r="J13" s="45" t="s">
        <v>312</v>
      </c>
      <c r="K13" s="33" t="s">
        <v>309</v>
      </c>
      <c r="L13" s="32">
        <v>4</v>
      </c>
      <c r="M13" s="29" t="s">
        <v>56</v>
      </c>
    </row>
    <row r="14" spans="1:27" s="16" customFormat="1" ht="31.5">
      <c r="A14" s="34">
        <v>7</v>
      </c>
      <c r="B14" s="32" t="s">
        <v>282</v>
      </c>
      <c r="C14" s="32" t="s">
        <v>283</v>
      </c>
      <c r="D14" s="34" t="s">
        <v>274</v>
      </c>
      <c r="E14" s="32" t="s">
        <v>117</v>
      </c>
      <c r="F14" s="58">
        <v>13.913043478260869</v>
      </c>
      <c r="G14" s="45">
        <v>36</v>
      </c>
      <c r="H14" s="45">
        <v>37.28155339805825</v>
      </c>
      <c r="I14" s="33">
        <f t="shared" si="0"/>
        <v>87.19459687631911</v>
      </c>
      <c r="J14" s="45" t="s">
        <v>312</v>
      </c>
      <c r="K14" s="33" t="s">
        <v>309</v>
      </c>
      <c r="L14" s="45">
        <v>5</v>
      </c>
      <c r="M14" s="32" t="s">
        <v>286</v>
      </c>
    </row>
    <row r="15" spans="1:27" s="16" customFormat="1" ht="31.5">
      <c r="A15" s="34">
        <v>8</v>
      </c>
      <c r="B15" s="30" t="s">
        <v>111</v>
      </c>
      <c r="C15" s="29" t="s">
        <v>112</v>
      </c>
      <c r="D15" s="34" t="s">
        <v>104</v>
      </c>
      <c r="E15" s="37" t="s">
        <v>110</v>
      </c>
      <c r="F15" s="32">
        <v>16.521739130434781</v>
      </c>
      <c r="G15" s="44">
        <v>36</v>
      </c>
      <c r="H15" s="44">
        <v>34.643628509719221</v>
      </c>
      <c r="I15" s="33">
        <f t="shared" si="0"/>
        <v>87.165367640154003</v>
      </c>
      <c r="J15" s="45" t="s">
        <v>312</v>
      </c>
      <c r="K15" s="33" t="s">
        <v>309</v>
      </c>
      <c r="L15" s="32">
        <v>5</v>
      </c>
      <c r="M15" s="32" t="s">
        <v>118</v>
      </c>
    </row>
    <row r="16" spans="1:27" s="16" customFormat="1" ht="31.5">
      <c r="A16" s="34">
        <v>9</v>
      </c>
      <c r="B16" s="29" t="s">
        <v>215</v>
      </c>
      <c r="C16" s="32" t="s">
        <v>216</v>
      </c>
      <c r="D16" s="34" t="s">
        <v>217</v>
      </c>
      <c r="E16" s="34">
        <v>5</v>
      </c>
      <c r="F16" s="32">
        <v>12.869565217391305</v>
      </c>
      <c r="G16" s="32">
        <v>34</v>
      </c>
      <c r="H16" s="32">
        <v>40</v>
      </c>
      <c r="I16" s="33">
        <f t="shared" si="0"/>
        <v>86.869565217391312</v>
      </c>
      <c r="J16" s="45" t="s">
        <v>312</v>
      </c>
      <c r="K16" s="33" t="s">
        <v>309</v>
      </c>
      <c r="L16" s="32">
        <v>6</v>
      </c>
      <c r="M16" s="32" t="s">
        <v>220</v>
      </c>
    </row>
    <row r="17" spans="1:13" s="16" customFormat="1" ht="31.5">
      <c r="A17" s="34">
        <v>10</v>
      </c>
      <c r="B17" s="32" t="s">
        <v>106</v>
      </c>
      <c r="C17" s="32" t="s">
        <v>107</v>
      </c>
      <c r="D17" s="34" t="s">
        <v>104</v>
      </c>
      <c r="E17" s="34" t="s">
        <v>105</v>
      </c>
      <c r="F17" s="32">
        <v>16.521739130434781</v>
      </c>
      <c r="G17" s="32">
        <v>36</v>
      </c>
      <c r="H17" s="32">
        <v>33.55648535564854</v>
      </c>
      <c r="I17" s="33">
        <f t="shared" si="0"/>
        <v>86.078224486083315</v>
      </c>
      <c r="J17" s="45" t="s">
        <v>312</v>
      </c>
      <c r="K17" s="33" t="s">
        <v>309</v>
      </c>
      <c r="L17" s="32">
        <v>7</v>
      </c>
      <c r="M17" s="32" t="s">
        <v>118</v>
      </c>
    </row>
    <row r="18" spans="1:13" s="16" customFormat="1" ht="33" customHeight="1">
      <c r="A18" s="34">
        <v>11</v>
      </c>
      <c r="B18" s="32" t="s">
        <v>115</v>
      </c>
      <c r="C18" s="32" t="s">
        <v>116</v>
      </c>
      <c r="D18" s="34" t="s">
        <v>104</v>
      </c>
      <c r="E18" s="34" t="s">
        <v>117</v>
      </c>
      <c r="F18" s="43">
        <v>9.5652173913043477</v>
      </c>
      <c r="G18" s="32">
        <v>36</v>
      </c>
      <c r="H18" s="32">
        <v>40</v>
      </c>
      <c r="I18" s="33">
        <f t="shared" si="0"/>
        <v>85.565217391304344</v>
      </c>
      <c r="J18" s="45" t="s">
        <v>312</v>
      </c>
      <c r="K18" s="33" t="s">
        <v>309</v>
      </c>
      <c r="L18" s="32">
        <v>8</v>
      </c>
      <c r="M18" s="32" t="s">
        <v>118</v>
      </c>
    </row>
    <row r="19" spans="1:13" s="16" customFormat="1" ht="32.25" customHeight="1">
      <c r="A19" s="34">
        <v>12</v>
      </c>
      <c r="B19" s="32" t="s">
        <v>108</v>
      </c>
      <c r="C19" s="32" t="s">
        <v>109</v>
      </c>
      <c r="D19" s="34" t="s">
        <v>104</v>
      </c>
      <c r="E19" s="34" t="s">
        <v>110</v>
      </c>
      <c r="F19" s="32">
        <v>16.521739130434781</v>
      </c>
      <c r="G19" s="32">
        <v>40</v>
      </c>
      <c r="H19" s="32">
        <v>28.694096601073348</v>
      </c>
      <c r="I19" s="33">
        <f t="shared" si="0"/>
        <v>85.215835731508122</v>
      </c>
      <c r="J19" s="45" t="s">
        <v>312</v>
      </c>
      <c r="K19" s="33" t="s">
        <v>309</v>
      </c>
      <c r="L19" s="32">
        <v>9</v>
      </c>
      <c r="M19" s="32" t="s">
        <v>118</v>
      </c>
    </row>
    <row r="20" spans="1:13" s="16" customFormat="1" ht="32.25" customHeight="1">
      <c r="A20" s="34">
        <v>13</v>
      </c>
      <c r="B20" s="32" t="s">
        <v>113</v>
      </c>
      <c r="C20" s="32" t="s">
        <v>114</v>
      </c>
      <c r="D20" s="34" t="s">
        <v>104</v>
      </c>
      <c r="E20" s="32" t="s">
        <v>110</v>
      </c>
      <c r="F20" s="32">
        <v>16.521739130434781</v>
      </c>
      <c r="G20" s="32">
        <v>36</v>
      </c>
      <c r="H20" s="32">
        <v>31.762376237623762</v>
      </c>
      <c r="I20" s="33">
        <f t="shared" si="0"/>
        <v>84.284115368058536</v>
      </c>
      <c r="J20" s="45" t="s">
        <v>312</v>
      </c>
      <c r="K20" s="33" t="s">
        <v>309</v>
      </c>
      <c r="L20" s="32">
        <v>10</v>
      </c>
      <c r="M20" s="32" t="s">
        <v>118</v>
      </c>
    </row>
    <row r="21" spans="1:13" s="16" customFormat="1" ht="33.75" customHeight="1">
      <c r="A21" s="34">
        <v>14</v>
      </c>
      <c r="B21" s="29" t="s">
        <v>218</v>
      </c>
      <c r="C21" s="34" t="s">
        <v>219</v>
      </c>
      <c r="D21" s="34" t="s">
        <v>217</v>
      </c>
      <c r="E21" s="34">
        <v>6</v>
      </c>
      <c r="F21" s="32">
        <v>10.608695652173912</v>
      </c>
      <c r="G21" s="32">
        <v>34</v>
      </c>
      <c r="H21" s="32">
        <v>38.787878787878789</v>
      </c>
      <c r="I21" s="33">
        <f t="shared" si="0"/>
        <v>83.396574440052703</v>
      </c>
      <c r="J21" s="45" t="s">
        <v>312</v>
      </c>
      <c r="K21" s="33" t="s">
        <v>309</v>
      </c>
      <c r="L21" s="32">
        <v>11</v>
      </c>
      <c r="M21" s="32" t="s">
        <v>220</v>
      </c>
    </row>
    <row r="22" spans="1:13" s="16" customFormat="1" ht="48" customHeight="1">
      <c r="A22" s="34">
        <v>15</v>
      </c>
      <c r="B22" s="32" t="s">
        <v>72</v>
      </c>
      <c r="C22" s="32" t="s">
        <v>73</v>
      </c>
      <c r="D22" s="32" t="s">
        <v>74</v>
      </c>
      <c r="E22" s="34">
        <v>6</v>
      </c>
      <c r="F22" s="32">
        <v>6.1</v>
      </c>
      <c r="G22" s="32">
        <v>36</v>
      </c>
      <c r="H22" s="32">
        <v>40</v>
      </c>
      <c r="I22" s="33">
        <f t="shared" si="0"/>
        <v>82.1</v>
      </c>
      <c r="J22" s="45" t="s">
        <v>312</v>
      </c>
      <c r="K22" s="33" t="s">
        <v>309</v>
      </c>
      <c r="L22" s="32">
        <v>12</v>
      </c>
      <c r="M22" s="32" t="s">
        <v>75</v>
      </c>
    </row>
    <row r="23" spans="1:13" s="16" customFormat="1" ht="49.5" customHeight="1">
      <c r="A23" s="34">
        <v>16</v>
      </c>
      <c r="B23" s="29" t="s">
        <v>39</v>
      </c>
      <c r="C23" s="32" t="s">
        <v>40</v>
      </c>
      <c r="D23" s="34" t="s">
        <v>35</v>
      </c>
      <c r="E23" s="34" t="s">
        <v>36</v>
      </c>
      <c r="F23" s="43">
        <v>9.5652173913043477</v>
      </c>
      <c r="G23" s="32">
        <v>34</v>
      </c>
      <c r="H23" s="32">
        <v>38.048780487804876</v>
      </c>
      <c r="I23" s="33">
        <f t="shared" si="0"/>
        <v>81.61399787910922</v>
      </c>
      <c r="J23" s="45" t="s">
        <v>312</v>
      </c>
      <c r="K23" s="33" t="s">
        <v>309</v>
      </c>
      <c r="L23" s="32">
        <v>13</v>
      </c>
      <c r="M23" s="29" t="s">
        <v>56</v>
      </c>
    </row>
    <row r="24" spans="1:13" s="16" customFormat="1" ht="47.25">
      <c r="A24" s="34">
        <v>17</v>
      </c>
      <c r="B24" s="29" t="s">
        <v>41</v>
      </c>
      <c r="C24" s="29" t="s">
        <v>42</v>
      </c>
      <c r="D24" s="34" t="s">
        <v>35</v>
      </c>
      <c r="E24" s="37" t="s">
        <v>43</v>
      </c>
      <c r="F24" s="43">
        <v>9.5652173913043477</v>
      </c>
      <c r="G24" s="32">
        <v>34</v>
      </c>
      <c r="H24" s="32">
        <v>38.048780487804876</v>
      </c>
      <c r="I24" s="33">
        <f t="shared" si="0"/>
        <v>81.61399787910922</v>
      </c>
      <c r="J24" s="45" t="s">
        <v>312</v>
      </c>
      <c r="K24" s="33" t="s">
        <v>309</v>
      </c>
      <c r="L24" s="32">
        <v>13</v>
      </c>
      <c r="M24" s="32" t="s">
        <v>57</v>
      </c>
    </row>
    <row r="25" spans="1:13" s="16" customFormat="1" ht="31.5">
      <c r="A25" s="34">
        <v>18</v>
      </c>
      <c r="B25" s="32" t="s">
        <v>18</v>
      </c>
      <c r="C25" s="32" t="s">
        <v>19</v>
      </c>
      <c r="D25" s="34" t="s">
        <v>20</v>
      </c>
      <c r="E25" s="34">
        <v>6</v>
      </c>
      <c r="F25" s="32">
        <v>13.043478260869565</v>
      </c>
      <c r="G25" s="32">
        <v>32</v>
      </c>
      <c r="H25" s="32">
        <v>32.558139534883722</v>
      </c>
      <c r="I25" s="33">
        <f t="shared" si="0"/>
        <v>77.601617795753285</v>
      </c>
      <c r="J25" s="45" t="s">
        <v>312</v>
      </c>
      <c r="K25" s="33" t="s">
        <v>309</v>
      </c>
      <c r="L25" s="32">
        <v>14</v>
      </c>
      <c r="M25" s="32" t="s">
        <v>23</v>
      </c>
    </row>
    <row r="26" spans="1:13" s="16" customFormat="1" ht="31.5">
      <c r="A26" s="34">
        <v>19</v>
      </c>
      <c r="B26" s="29" t="s">
        <v>176</v>
      </c>
      <c r="C26" s="32" t="s">
        <v>177</v>
      </c>
      <c r="D26" s="34" t="s">
        <v>159</v>
      </c>
      <c r="E26" s="32">
        <v>6</v>
      </c>
      <c r="F26" s="32">
        <v>14.782608695652174</v>
      </c>
      <c r="G26" s="32">
        <v>24</v>
      </c>
      <c r="H26" s="32">
        <v>38.651685393258425</v>
      </c>
      <c r="I26" s="33">
        <f t="shared" si="0"/>
        <v>77.434294088910605</v>
      </c>
      <c r="J26" s="45" t="s">
        <v>312</v>
      </c>
      <c r="K26" s="33" t="s">
        <v>309</v>
      </c>
      <c r="L26" s="32">
        <v>15</v>
      </c>
      <c r="M26" s="32" t="s">
        <v>185</v>
      </c>
    </row>
    <row r="27" spans="1:13" s="16" customFormat="1" ht="47.25">
      <c r="A27" s="34">
        <v>20</v>
      </c>
      <c r="B27" s="29" t="s">
        <v>52</v>
      </c>
      <c r="C27" s="29" t="s">
        <v>53</v>
      </c>
      <c r="D27" s="34" t="s">
        <v>35</v>
      </c>
      <c r="E27" s="37" t="s">
        <v>43</v>
      </c>
      <c r="F27" s="43">
        <v>6.9565217391304346</v>
      </c>
      <c r="G27" s="32">
        <v>32</v>
      </c>
      <c r="H27" s="32">
        <v>36.279069767441861</v>
      </c>
      <c r="I27" s="33">
        <f t="shared" si="0"/>
        <v>75.235591506572291</v>
      </c>
      <c r="J27" s="45" t="s">
        <v>312</v>
      </c>
      <c r="K27" s="33" t="s">
        <v>309</v>
      </c>
      <c r="L27" s="32">
        <v>16</v>
      </c>
      <c r="M27" s="32" t="s">
        <v>57</v>
      </c>
    </row>
    <row r="28" spans="1:13" s="16" customFormat="1" ht="47.25">
      <c r="A28" s="34">
        <v>21</v>
      </c>
      <c r="B28" s="29" t="s">
        <v>44</v>
      </c>
      <c r="C28" s="32" t="s">
        <v>45</v>
      </c>
      <c r="D28" s="34" t="s">
        <v>35</v>
      </c>
      <c r="E28" s="32" t="s">
        <v>46</v>
      </c>
      <c r="F28" s="43">
        <v>7.8260869565217392</v>
      </c>
      <c r="G28" s="32">
        <v>30</v>
      </c>
      <c r="H28" s="32">
        <v>37.142857142857146</v>
      </c>
      <c r="I28" s="33">
        <f t="shared" si="0"/>
        <v>74.968944099378888</v>
      </c>
      <c r="J28" s="45" t="s">
        <v>312</v>
      </c>
      <c r="K28" s="33" t="s">
        <v>311</v>
      </c>
      <c r="L28" s="32">
        <v>17</v>
      </c>
      <c r="M28" s="29" t="s">
        <v>56</v>
      </c>
    </row>
    <row r="29" spans="1:13" s="16" customFormat="1" ht="47.25">
      <c r="A29" s="34">
        <v>22</v>
      </c>
      <c r="B29" s="29" t="s">
        <v>47</v>
      </c>
      <c r="C29" s="32" t="s">
        <v>48</v>
      </c>
      <c r="D29" s="34" t="s">
        <v>35</v>
      </c>
      <c r="E29" s="34" t="s">
        <v>46</v>
      </c>
      <c r="F29" s="43">
        <v>7.8260869565217392</v>
      </c>
      <c r="G29" s="32">
        <v>28</v>
      </c>
      <c r="H29" s="32">
        <v>39</v>
      </c>
      <c r="I29" s="33">
        <f t="shared" si="0"/>
        <v>74.826086956521749</v>
      </c>
      <c r="J29" s="45" t="s">
        <v>312</v>
      </c>
      <c r="K29" s="33" t="s">
        <v>311</v>
      </c>
      <c r="L29" s="32">
        <v>18</v>
      </c>
      <c r="M29" s="29" t="s">
        <v>56</v>
      </c>
    </row>
    <row r="30" spans="1:13" s="16" customFormat="1" ht="35.1" customHeight="1">
      <c r="A30" s="34">
        <v>23</v>
      </c>
      <c r="B30" s="29" t="s">
        <v>102</v>
      </c>
      <c r="C30" s="28" t="s">
        <v>103</v>
      </c>
      <c r="D30" s="34" t="s">
        <v>104</v>
      </c>
      <c r="E30" s="34" t="s">
        <v>105</v>
      </c>
      <c r="F30" s="32">
        <v>17.391304347826086</v>
      </c>
      <c r="G30" s="32">
        <v>30</v>
      </c>
      <c r="H30" s="32">
        <v>26.957983193277311</v>
      </c>
      <c r="I30" s="33">
        <f t="shared" si="0"/>
        <v>74.349287541103394</v>
      </c>
      <c r="J30" s="45" t="s">
        <v>312</v>
      </c>
      <c r="K30" s="33" t="s">
        <v>311</v>
      </c>
      <c r="L30" s="32">
        <v>19</v>
      </c>
      <c r="M30" s="29" t="s">
        <v>118</v>
      </c>
    </row>
    <row r="31" spans="1:13" s="16" customFormat="1" ht="31.5">
      <c r="A31" s="34">
        <v>24</v>
      </c>
      <c r="B31" s="29" t="s">
        <v>182</v>
      </c>
      <c r="C31" s="36" t="s">
        <v>183</v>
      </c>
      <c r="D31" s="34" t="s">
        <v>159</v>
      </c>
      <c r="E31" s="35">
        <v>6</v>
      </c>
      <c r="F31" s="32">
        <v>13.913043478260869</v>
      </c>
      <c r="G31" s="32">
        <v>24</v>
      </c>
      <c r="H31" s="32">
        <v>36.210526315789473</v>
      </c>
      <c r="I31" s="33">
        <f t="shared" si="0"/>
        <v>74.12356979405034</v>
      </c>
      <c r="J31" s="45" t="s">
        <v>312</v>
      </c>
      <c r="K31" s="33" t="s">
        <v>311</v>
      </c>
      <c r="L31" s="32">
        <v>20</v>
      </c>
      <c r="M31" s="32" t="s">
        <v>185</v>
      </c>
    </row>
    <row r="32" spans="1:13" s="16" customFormat="1" ht="31.5">
      <c r="A32" s="34">
        <v>25</v>
      </c>
      <c r="B32" s="29" t="s">
        <v>164</v>
      </c>
      <c r="C32" s="32" t="s">
        <v>165</v>
      </c>
      <c r="D32" s="34" t="s">
        <v>159</v>
      </c>
      <c r="E32" s="34">
        <v>5</v>
      </c>
      <c r="F32" s="32">
        <v>15.652173913043478</v>
      </c>
      <c r="G32" s="32">
        <v>22</v>
      </c>
      <c r="H32" s="32">
        <v>36.210526315789473</v>
      </c>
      <c r="I32" s="33">
        <f t="shared" si="0"/>
        <v>73.862700228832949</v>
      </c>
      <c r="J32" s="45" t="s">
        <v>312</v>
      </c>
      <c r="K32" s="33" t="s">
        <v>311</v>
      </c>
      <c r="L32" s="32">
        <v>21</v>
      </c>
      <c r="M32" s="29" t="s">
        <v>184</v>
      </c>
    </row>
    <row r="33" spans="1:13" s="16" customFormat="1" ht="35.1" customHeight="1">
      <c r="A33" s="34">
        <v>26</v>
      </c>
      <c r="B33" s="29" t="s">
        <v>166</v>
      </c>
      <c r="C33" s="32" t="s">
        <v>167</v>
      </c>
      <c r="D33" s="34" t="s">
        <v>159</v>
      </c>
      <c r="E33" s="34">
        <v>6</v>
      </c>
      <c r="F33" s="32">
        <v>16.521739130434781</v>
      </c>
      <c r="G33" s="32">
        <v>22</v>
      </c>
      <c r="H33" s="32">
        <v>34.059405940594061</v>
      </c>
      <c r="I33" s="33">
        <f t="shared" si="0"/>
        <v>72.581145071028843</v>
      </c>
      <c r="J33" s="45" t="s">
        <v>312</v>
      </c>
      <c r="K33" s="33" t="s">
        <v>311</v>
      </c>
      <c r="L33" s="32">
        <v>22</v>
      </c>
      <c r="M33" s="32" t="s">
        <v>185</v>
      </c>
    </row>
    <row r="34" spans="1:13" s="16" customFormat="1" ht="35.1" customHeight="1">
      <c r="A34" s="34">
        <v>27</v>
      </c>
      <c r="B34" s="29" t="s">
        <v>160</v>
      </c>
      <c r="C34" s="32" t="s">
        <v>161</v>
      </c>
      <c r="D34" s="34" t="s">
        <v>159</v>
      </c>
      <c r="E34" s="34">
        <v>5</v>
      </c>
      <c r="F34" s="32">
        <v>15.652173913043478</v>
      </c>
      <c r="G34" s="32">
        <v>20</v>
      </c>
      <c r="H34" s="32">
        <v>36.595744680851062</v>
      </c>
      <c r="I34" s="33">
        <f t="shared" si="0"/>
        <v>72.247918593894539</v>
      </c>
      <c r="J34" s="45" t="s">
        <v>312</v>
      </c>
      <c r="K34" s="33" t="s">
        <v>311</v>
      </c>
      <c r="L34" s="32">
        <v>23</v>
      </c>
      <c r="M34" s="29" t="s">
        <v>184</v>
      </c>
    </row>
    <row r="35" spans="1:13" s="16" customFormat="1" ht="31.5">
      <c r="A35" s="34">
        <v>28</v>
      </c>
      <c r="B35" s="29" t="s">
        <v>174</v>
      </c>
      <c r="C35" s="32" t="s">
        <v>175</v>
      </c>
      <c r="D35" s="34" t="s">
        <v>159</v>
      </c>
      <c r="E35" s="34">
        <v>6</v>
      </c>
      <c r="F35" s="32">
        <v>13.043478260869565</v>
      </c>
      <c r="G35" s="32">
        <v>22</v>
      </c>
      <c r="H35" s="32">
        <v>36.595744680851062</v>
      </c>
      <c r="I35" s="33">
        <f t="shared" si="0"/>
        <v>71.639222941720618</v>
      </c>
      <c r="J35" s="45" t="s">
        <v>312</v>
      </c>
      <c r="K35" s="33" t="s">
        <v>311</v>
      </c>
      <c r="L35" s="32">
        <v>24</v>
      </c>
      <c r="M35" s="32" t="s">
        <v>185</v>
      </c>
    </row>
    <row r="36" spans="1:13" s="16" customFormat="1" ht="31.5">
      <c r="A36" s="34">
        <v>29</v>
      </c>
      <c r="B36" s="29" t="s">
        <v>157</v>
      </c>
      <c r="C36" s="28" t="s">
        <v>158</v>
      </c>
      <c r="D36" s="34" t="s">
        <v>159</v>
      </c>
      <c r="E36" s="34">
        <v>5</v>
      </c>
      <c r="F36" s="32">
        <v>15.652173913043478</v>
      </c>
      <c r="G36" s="32">
        <v>22</v>
      </c>
      <c r="H36" s="32">
        <v>33.725490196078432</v>
      </c>
      <c r="I36" s="33">
        <f t="shared" si="0"/>
        <v>71.377664109121909</v>
      </c>
      <c r="J36" s="45" t="s">
        <v>312</v>
      </c>
      <c r="K36" s="33" t="s">
        <v>311</v>
      </c>
      <c r="L36" s="32">
        <v>25</v>
      </c>
      <c r="M36" s="29" t="s">
        <v>184</v>
      </c>
    </row>
    <row r="37" spans="1:13" s="16" customFormat="1" ht="31.5" customHeight="1">
      <c r="A37" s="34">
        <v>30</v>
      </c>
      <c r="B37" s="29" t="s">
        <v>206</v>
      </c>
      <c r="C37" s="28" t="s">
        <v>207</v>
      </c>
      <c r="D37" s="34" t="s">
        <v>208</v>
      </c>
      <c r="E37" s="34">
        <v>6</v>
      </c>
      <c r="F37" s="32">
        <v>16</v>
      </c>
      <c r="G37" s="32">
        <v>14</v>
      </c>
      <c r="H37" s="32">
        <v>40</v>
      </c>
      <c r="I37" s="33">
        <f t="shared" si="0"/>
        <v>70</v>
      </c>
      <c r="J37" s="45" t="s">
        <v>312</v>
      </c>
      <c r="K37" s="33" t="s">
        <v>311</v>
      </c>
      <c r="L37" s="32">
        <v>26</v>
      </c>
      <c r="M37" s="32" t="s">
        <v>209</v>
      </c>
    </row>
    <row r="38" spans="1:13" s="16" customFormat="1" ht="31.5">
      <c r="A38" s="34">
        <v>31</v>
      </c>
      <c r="B38" s="29" t="s">
        <v>178</v>
      </c>
      <c r="C38" s="32" t="s">
        <v>179</v>
      </c>
      <c r="D38" s="34" t="s">
        <v>159</v>
      </c>
      <c r="E38" s="34">
        <v>6</v>
      </c>
      <c r="F38" s="32">
        <v>10.434782608695652</v>
      </c>
      <c r="G38" s="32">
        <v>22</v>
      </c>
      <c r="H38" s="32">
        <v>37.391304347826086</v>
      </c>
      <c r="I38" s="33">
        <f t="shared" si="0"/>
        <v>69.826086956521749</v>
      </c>
      <c r="J38" s="45" t="s">
        <v>312</v>
      </c>
      <c r="K38" s="33" t="s">
        <v>311</v>
      </c>
      <c r="L38" s="32">
        <v>27</v>
      </c>
      <c r="M38" s="32" t="s">
        <v>185</v>
      </c>
    </row>
    <row r="39" spans="1:13" s="16" customFormat="1" ht="35.1" customHeight="1">
      <c r="A39" s="34">
        <v>32</v>
      </c>
      <c r="B39" s="29" t="s">
        <v>180</v>
      </c>
      <c r="C39" s="32" t="s">
        <v>181</v>
      </c>
      <c r="D39" s="34" t="s">
        <v>159</v>
      </c>
      <c r="E39" s="32">
        <v>6</v>
      </c>
      <c r="F39" s="32">
        <v>11.304347826086957</v>
      </c>
      <c r="G39" s="32">
        <v>18</v>
      </c>
      <c r="H39" s="32">
        <v>40</v>
      </c>
      <c r="I39" s="33">
        <f t="shared" si="0"/>
        <v>69.304347826086953</v>
      </c>
      <c r="J39" s="45" t="s">
        <v>312</v>
      </c>
      <c r="K39" s="33" t="s">
        <v>311</v>
      </c>
      <c r="L39" s="32">
        <v>28</v>
      </c>
      <c r="M39" s="32" t="s">
        <v>185</v>
      </c>
    </row>
    <row r="40" spans="1:13" s="16" customFormat="1" ht="35.1" customHeight="1">
      <c r="A40" s="34">
        <v>33</v>
      </c>
      <c r="B40" s="29" t="s">
        <v>172</v>
      </c>
      <c r="C40" s="32" t="s">
        <v>173</v>
      </c>
      <c r="D40" s="34" t="s">
        <v>159</v>
      </c>
      <c r="E40" s="32">
        <v>6</v>
      </c>
      <c r="F40" s="32">
        <v>11.304347826086957</v>
      </c>
      <c r="G40" s="32">
        <v>22</v>
      </c>
      <c r="H40" s="32">
        <v>34.4</v>
      </c>
      <c r="I40" s="33">
        <f t="shared" si="0"/>
        <v>67.704347826086945</v>
      </c>
      <c r="J40" s="45" t="s">
        <v>312</v>
      </c>
      <c r="K40" s="33" t="s">
        <v>311</v>
      </c>
      <c r="L40" s="32">
        <v>29</v>
      </c>
      <c r="M40" s="32" t="s">
        <v>185</v>
      </c>
    </row>
    <row r="41" spans="1:13" s="16" customFormat="1" ht="31.5">
      <c r="A41" s="34">
        <v>34</v>
      </c>
      <c r="B41" s="29" t="s">
        <v>170</v>
      </c>
      <c r="C41" s="32" t="s">
        <v>171</v>
      </c>
      <c r="D41" s="34" t="s">
        <v>159</v>
      </c>
      <c r="E41" s="34">
        <v>6</v>
      </c>
      <c r="F41" s="32">
        <v>11.304347826086957</v>
      </c>
      <c r="G41" s="32">
        <v>18</v>
      </c>
      <c r="H41" s="32">
        <v>37.802197802197803</v>
      </c>
      <c r="I41" s="33">
        <f t="shared" si="0"/>
        <v>67.106545628284763</v>
      </c>
      <c r="J41" s="45" t="s">
        <v>312</v>
      </c>
      <c r="K41" s="33" t="s">
        <v>311</v>
      </c>
      <c r="L41" s="32">
        <v>30</v>
      </c>
      <c r="M41" s="32" t="s">
        <v>185</v>
      </c>
    </row>
    <row r="42" spans="1:13" s="16" customFormat="1" ht="31.5">
      <c r="A42" s="34">
        <v>35</v>
      </c>
      <c r="B42" s="32" t="s">
        <v>276</v>
      </c>
      <c r="C42" s="32" t="s">
        <v>277</v>
      </c>
      <c r="D42" s="34" t="s">
        <v>274</v>
      </c>
      <c r="E42" s="34" t="s">
        <v>275</v>
      </c>
      <c r="F42" s="58">
        <v>9.5652173913043477</v>
      </c>
      <c r="G42" s="45">
        <v>30</v>
      </c>
      <c r="H42" s="45">
        <v>27.47763864042934</v>
      </c>
      <c r="I42" s="33">
        <f t="shared" si="0"/>
        <v>67.042856031733692</v>
      </c>
      <c r="J42" s="45" t="s">
        <v>312</v>
      </c>
      <c r="K42" s="33" t="s">
        <v>311</v>
      </c>
      <c r="L42" s="45">
        <v>31</v>
      </c>
      <c r="M42" s="32" t="s">
        <v>284</v>
      </c>
    </row>
    <row r="43" spans="1:13" s="16" customFormat="1" ht="32.25" customHeight="1">
      <c r="A43" s="34">
        <v>36</v>
      </c>
      <c r="B43" s="29" t="s">
        <v>168</v>
      </c>
      <c r="C43" s="32" t="s">
        <v>169</v>
      </c>
      <c r="D43" s="34" t="s">
        <v>159</v>
      </c>
      <c r="E43" s="34">
        <v>6</v>
      </c>
      <c r="F43" s="32">
        <v>11.304347826086957</v>
      </c>
      <c r="G43" s="32">
        <v>20</v>
      </c>
      <c r="H43" s="32">
        <v>35.102040816326529</v>
      </c>
      <c r="I43" s="33">
        <f t="shared" si="0"/>
        <v>66.406388642413489</v>
      </c>
      <c r="J43" s="45" t="s">
        <v>312</v>
      </c>
      <c r="K43" s="33" t="s">
        <v>311</v>
      </c>
      <c r="L43" s="32">
        <v>32</v>
      </c>
      <c r="M43" s="32" t="s">
        <v>185</v>
      </c>
    </row>
    <row r="44" spans="1:13" s="16" customFormat="1" ht="31.5">
      <c r="A44" s="34">
        <v>37</v>
      </c>
      <c r="B44" s="29" t="s">
        <v>272</v>
      </c>
      <c r="C44" s="28" t="s">
        <v>273</v>
      </c>
      <c r="D44" s="34" t="s">
        <v>274</v>
      </c>
      <c r="E44" s="34" t="s">
        <v>275</v>
      </c>
      <c r="F44" s="58">
        <v>9.5652173913043477</v>
      </c>
      <c r="G44" s="45">
        <v>29</v>
      </c>
      <c r="H44" s="45">
        <v>25.05709624796085</v>
      </c>
      <c r="I44" s="33">
        <f t="shared" si="0"/>
        <v>63.622313639265194</v>
      </c>
      <c r="J44" s="45" t="s">
        <v>312</v>
      </c>
      <c r="K44" s="33" t="s">
        <v>311</v>
      </c>
      <c r="L44" s="45">
        <v>33</v>
      </c>
      <c r="M44" s="29" t="s">
        <v>284</v>
      </c>
    </row>
    <row r="45" spans="1:13" s="16" customFormat="1" ht="31.5">
      <c r="A45" s="34">
        <v>38</v>
      </c>
      <c r="B45" s="32" t="s">
        <v>278</v>
      </c>
      <c r="C45" s="32" t="s">
        <v>279</v>
      </c>
      <c r="D45" s="34" t="s">
        <v>274</v>
      </c>
      <c r="E45" s="34" t="s">
        <v>105</v>
      </c>
      <c r="F45" s="58">
        <v>10.434782608695652</v>
      </c>
      <c r="G45" s="45">
        <v>31</v>
      </c>
      <c r="H45" s="45">
        <v>21.91155492154066</v>
      </c>
      <c r="I45" s="33">
        <f t="shared" si="0"/>
        <v>63.346337530236312</v>
      </c>
      <c r="J45" s="45" t="s">
        <v>312</v>
      </c>
      <c r="K45" s="33" t="s">
        <v>311</v>
      </c>
      <c r="L45" s="45">
        <v>34</v>
      </c>
      <c r="M45" s="32" t="s">
        <v>285</v>
      </c>
    </row>
    <row r="46" spans="1:13" s="16" customFormat="1" ht="31.5">
      <c r="A46" s="34">
        <v>39</v>
      </c>
      <c r="B46" s="29" t="s">
        <v>162</v>
      </c>
      <c r="C46" s="32" t="s">
        <v>163</v>
      </c>
      <c r="D46" s="34" t="s">
        <v>159</v>
      </c>
      <c r="E46" s="34">
        <v>5</v>
      </c>
      <c r="F46" s="32">
        <v>11.304347826086957</v>
      </c>
      <c r="G46" s="32">
        <v>12</v>
      </c>
      <c r="H46" s="32">
        <v>30.714285714285715</v>
      </c>
      <c r="I46" s="33">
        <f t="shared" si="0"/>
        <v>54.018633540372676</v>
      </c>
      <c r="J46" s="45" t="s">
        <v>312</v>
      </c>
      <c r="K46" s="33" t="s">
        <v>311</v>
      </c>
      <c r="L46" s="32">
        <v>35</v>
      </c>
      <c r="M46" s="29" t="s">
        <v>184</v>
      </c>
    </row>
    <row r="47" spans="1:13" s="17" customFormat="1" ht="34.5" customHeight="1">
      <c r="A47" s="34">
        <v>40</v>
      </c>
      <c r="B47" s="32" t="s">
        <v>254</v>
      </c>
      <c r="C47" s="32" t="s">
        <v>255</v>
      </c>
      <c r="D47" s="34" t="s">
        <v>253</v>
      </c>
      <c r="E47" s="34">
        <v>5</v>
      </c>
      <c r="F47" s="32">
        <v>12.173913043478262</v>
      </c>
      <c r="G47" s="32">
        <v>0</v>
      </c>
      <c r="H47" s="32">
        <v>0</v>
      </c>
      <c r="I47" s="33">
        <f t="shared" si="0"/>
        <v>12.173913043478262</v>
      </c>
      <c r="J47" s="45" t="s">
        <v>312</v>
      </c>
      <c r="K47" s="33" t="s">
        <v>311</v>
      </c>
      <c r="L47" s="32">
        <v>36</v>
      </c>
      <c r="M47" s="32" t="s">
        <v>258</v>
      </c>
    </row>
    <row r="48" spans="1:13" s="17" customFormat="1" ht="30" customHeight="1">
      <c r="A48" s="34">
        <v>41</v>
      </c>
      <c r="B48" s="32" t="s">
        <v>256</v>
      </c>
      <c r="C48" s="32" t="s">
        <v>257</v>
      </c>
      <c r="D48" s="32" t="s">
        <v>253</v>
      </c>
      <c r="E48" s="34">
        <v>6</v>
      </c>
      <c r="F48" s="45">
        <v>12.173913043478262</v>
      </c>
      <c r="G48" s="32">
        <v>0</v>
      </c>
      <c r="H48" s="32">
        <v>0</v>
      </c>
      <c r="I48" s="33">
        <f t="shared" si="0"/>
        <v>12.173913043478262</v>
      </c>
      <c r="J48" s="45" t="s">
        <v>312</v>
      </c>
      <c r="K48" s="33" t="s">
        <v>311</v>
      </c>
      <c r="L48" s="46">
        <v>36</v>
      </c>
      <c r="M48" s="32" t="s">
        <v>258</v>
      </c>
    </row>
    <row r="49" spans="1:13" s="17" customFormat="1" ht="30.75" customHeight="1">
      <c r="A49" s="34">
        <v>42</v>
      </c>
      <c r="B49" s="29" t="s">
        <v>221</v>
      </c>
      <c r="C49" s="28" t="s">
        <v>222</v>
      </c>
      <c r="D49" s="34" t="s">
        <v>223</v>
      </c>
      <c r="E49" s="34" t="s">
        <v>36</v>
      </c>
      <c r="F49" s="32">
        <v>11.304347826086957</v>
      </c>
      <c r="G49" s="32">
        <v>0</v>
      </c>
      <c r="H49" s="32">
        <v>0</v>
      </c>
      <c r="I49" s="33">
        <f t="shared" si="0"/>
        <v>11.304347826086957</v>
      </c>
      <c r="J49" s="45" t="s">
        <v>312</v>
      </c>
      <c r="K49" s="33" t="s">
        <v>311</v>
      </c>
      <c r="L49" s="32">
        <v>37</v>
      </c>
      <c r="M49" s="29" t="s">
        <v>227</v>
      </c>
    </row>
    <row r="50" spans="1:13" s="17" customFormat="1" ht="33" customHeight="1">
      <c r="A50" s="34">
        <v>43</v>
      </c>
      <c r="B50" s="29" t="s">
        <v>251</v>
      </c>
      <c r="C50" s="28" t="s">
        <v>252</v>
      </c>
      <c r="D50" s="34" t="s">
        <v>253</v>
      </c>
      <c r="E50" s="34">
        <v>5</v>
      </c>
      <c r="F50" s="32">
        <v>11.304347826086957</v>
      </c>
      <c r="G50" s="32">
        <v>0</v>
      </c>
      <c r="H50" s="32">
        <v>0</v>
      </c>
      <c r="I50" s="33">
        <f t="shared" si="0"/>
        <v>11.304347826086957</v>
      </c>
      <c r="J50" s="45" t="s">
        <v>312</v>
      </c>
      <c r="K50" s="33" t="s">
        <v>311</v>
      </c>
      <c r="L50" s="32">
        <v>37</v>
      </c>
      <c r="M50" s="29" t="s">
        <v>258</v>
      </c>
    </row>
    <row r="51" spans="1:13" s="17" customFormat="1" ht="29.25" customHeight="1">
      <c r="A51" s="34">
        <v>44</v>
      </c>
      <c r="B51" s="32" t="s">
        <v>224</v>
      </c>
      <c r="C51" s="34" t="s">
        <v>226</v>
      </c>
      <c r="D51" s="34" t="s">
        <v>223</v>
      </c>
      <c r="E51" s="34" t="s">
        <v>225</v>
      </c>
      <c r="F51" s="32">
        <v>10.434782608695652</v>
      </c>
      <c r="G51" s="32">
        <v>0</v>
      </c>
      <c r="H51" s="32">
        <v>0</v>
      </c>
      <c r="I51" s="33">
        <f t="shared" si="0"/>
        <v>10.434782608695652</v>
      </c>
      <c r="J51" s="45" t="s">
        <v>312</v>
      </c>
      <c r="K51" s="33" t="s">
        <v>311</v>
      </c>
      <c r="L51" s="32">
        <v>38</v>
      </c>
      <c r="M51" s="29" t="s">
        <v>227</v>
      </c>
    </row>
    <row r="52" spans="1:13" s="17" customFormat="1" ht="32.25" customHeight="1">
      <c r="A52" s="34">
        <v>45</v>
      </c>
      <c r="B52" s="29" t="s">
        <v>265</v>
      </c>
      <c r="C52" s="28" t="s">
        <v>266</v>
      </c>
      <c r="D52" s="34" t="s">
        <v>267</v>
      </c>
      <c r="E52" s="34">
        <v>5</v>
      </c>
      <c r="F52" s="45">
        <v>7.8</v>
      </c>
      <c r="G52" s="32">
        <v>0</v>
      </c>
      <c r="H52" s="32">
        <v>0</v>
      </c>
      <c r="I52" s="33">
        <f t="shared" si="0"/>
        <v>7.8</v>
      </c>
      <c r="J52" s="45" t="s">
        <v>312</v>
      </c>
      <c r="K52" s="33" t="s">
        <v>311</v>
      </c>
      <c r="L52" s="32">
        <v>39</v>
      </c>
      <c r="M52" s="29" t="s">
        <v>268</v>
      </c>
    </row>
    <row r="53" spans="1:13" s="17" customFormat="1" ht="1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s="16" customFormat="1" ht="29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s="16" customFormat="1" ht="15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s="14" customFormat="1"/>
    <row r="57" spans="1:13" s="14" customFormat="1"/>
    <row r="58" spans="1:13" s="14" customFormat="1"/>
    <row r="59" spans="1:13" s="14" customFormat="1"/>
    <row r="60" spans="1:13" s="14" customFormat="1"/>
    <row r="61" spans="1:13" s="14" customFormat="1"/>
    <row r="62" spans="1:13" s="14" customFormat="1"/>
    <row r="63" spans="1:13" s="14" customFormat="1"/>
    <row r="64" spans="1:13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pans="1:13" s="14" customFormat="1"/>
    <row r="98" spans="1:13" s="14" customFormat="1"/>
    <row r="99" spans="1:13" s="14" customFormat="1"/>
    <row r="100" spans="1:13" s="14" customFormat="1"/>
    <row r="101" spans="1:13" s="14" customFormat="1"/>
    <row r="102" spans="1:13" s="14" customFormat="1"/>
    <row r="103" spans="1:13" s="14" customFormat="1"/>
    <row r="104" spans="1:13" s="14" customFormat="1"/>
    <row r="105" spans="1:13" s="14" customFormat="1"/>
    <row r="106" spans="1:13" s="14" customFormat="1"/>
    <row r="107" spans="1:13" s="14" customFormat="1"/>
    <row r="108" spans="1:13" s="14" customFormat="1"/>
    <row r="109" spans="1:13" s="14" customForma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s="14" customForma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s="14" customForma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s="14" customForma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s="14" customFormat="1">
      <c r="A113"/>
      <c r="B113"/>
      <c r="C113"/>
      <c r="D113"/>
      <c r="E113" s="2"/>
      <c r="F113"/>
      <c r="G113"/>
      <c r="H113" s="2"/>
      <c r="I113"/>
      <c r="J113"/>
      <c r="K113"/>
      <c r="L113"/>
      <c r="M113"/>
    </row>
    <row r="114" spans="1:13" s="14" customFormat="1">
      <c r="A114"/>
      <c r="B114"/>
      <c r="C114"/>
      <c r="D114"/>
      <c r="E114" s="2"/>
      <c r="F114"/>
      <c r="G114"/>
      <c r="H114" s="2"/>
      <c r="I114"/>
      <c r="J114"/>
      <c r="K114"/>
      <c r="L114"/>
      <c r="M114"/>
    </row>
    <row r="115" spans="1:13" s="14" customFormat="1">
      <c r="A115"/>
      <c r="B115"/>
      <c r="C115"/>
      <c r="D115"/>
      <c r="E115" s="2"/>
      <c r="F115"/>
      <c r="G115"/>
      <c r="H115" s="2"/>
      <c r="I115"/>
      <c r="J115"/>
      <c r="K115"/>
      <c r="L115"/>
      <c r="M115"/>
    </row>
    <row r="116" spans="1:13" s="14" customFormat="1">
      <c r="A116"/>
      <c r="B116"/>
      <c r="C116"/>
      <c r="D116"/>
      <c r="E116" s="2"/>
      <c r="F116"/>
      <c r="G116"/>
      <c r="H116" s="2"/>
      <c r="I116"/>
      <c r="J116"/>
      <c r="K116"/>
      <c r="L116"/>
      <c r="M116"/>
    </row>
    <row r="117" spans="1:13" s="14" customFormat="1">
      <c r="A117"/>
      <c r="B117"/>
      <c r="C117"/>
      <c r="D117"/>
      <c r="E117" s="2"/>
      <c r="F117"/>
      <c r="G117"/>
      <c r="H117" s="2"/>
      <c r="I117"/>
      <c r="J117"/>
      <c r="K117"/>
      <c r="L117"/>
      <c r="M117"/>
    </row>
    <row r="118" spans="1:13" s="14" customFormat="1">
      <c r="A118"/>
      <c r="B118"/>
      <c r="C118"/>
      <c r="D118"/>
      <c r="E118" s="2"/>
      <c r="F118"/>
      <c r="G118"/>
      <c r="H118" s="2"/>
      <c r="I118"/>
      <c r="J118"/>
      <c r="K118"/>
      <c r="L118"/>
      <c r="M118"/>
    </row>
    <row r="119" spans="1:13" s="14" customFormat="1">
      <c r="A119"/>
      <c r="B119"/>
      <c r="C119"/>
      <c r="D119"/>
      <c r="E119" s="2"/>
      <c r="F119"/>
      <c r="G119"/>
      <c r="H119" s="2"/>
      <c r="I119"/>
      <c r="J119"/>
      <c r="K119"/>
      <c r="L119"/>
      <c r="M119"/>
    </row>
    <row r="120" spans="1:13" s="14" customFormat="1">
      <c r="A120"/>
      <c r="B120"/>
      <c r="C120"/>
      <c r="D120"/>
      <c r="E120" s="2"/>
      <c r="F120"/>
      <c r="G120"/>
      <c r="H120" s="2"/>
      <c r="I120"/>
      <c r="J120"/>
      <c r="K120"/>
      <c r="L120"/>
      <c r="M120"/>
    </row>
    <row r="121" spans="1:13" s="14" customFormat="1">
      <c r="A121"/>
      <c r="B121"/>
      <c r="C121"/>
      <c r="D121"/>
      <c r="E121" s="2"/>
      <c r="F121"/>
      <c r="G121"/>
      <c r="H121" s="2"/>
      <c r="I121"/>
      <c r="J121"/>
      <c r="K121"/>
      <c r="L121"/>
      <c r="M121"/>
    </row>
    <row r="122" spans="1:13" s="14" customFormat="1">
      <c r="A122"/>
      <c r="B122"/>
      <c r="C122"/>
      <c r="D122"/>
      <c r="E122" s="2"/>
      <c r="F122"/>
      <c r="G122"/>
      <c r="H122" s="2"/>
      <c r="I122"/>
      <c r="J122"/>
      <c r="K122"/>
      <c r="L122"/>
      <c r="M122"/>
    </row>
    <row r="123" spans="1:13" s="14" customFormat="1">
      <c r="A123"/>
      <c r="B123"/>
      <c r="C123"/>
      <c r="D123"/>
      <c r="E123" s="2"/>
      <c r="F123"/>
      <c r="G123"/>
      <c r="H123" s="2"/>
      <c r="I123"/>
      <c r="J123"/>
      <c r="K123"/>
      <c r="L123"/>
      <c r="M123"/>
    </row>
    <row r="124" spans="1:13" s="14" customFormat="1">
      <c r="A124"/>
      <c r="B124"/>
      <c r="C124"/>
      <c r="D124"/>
      <c r="E124" s="2"/>
      <c r="F124"/>
      <c r="G124"/>
      <c r="H124" s="2"/>
      <c r="I124"/>
      <c r="J124"/>
      <c r="K124"/>
      <c r="L124"/>
      <c r="M124"/>
    </row>
    <row r="125" spans="1:13" s="14" customFormat="1">
      <c r="A125"/>
      <c r="B125"/>
      <c r="C125"/>
      <c r="D125"/>
      <c r="E125" s="2"/>
      <c r="F125"/>
      <c r="G125"/>
      <c r="H125" s="2"/>
      <c r="I125"/>
      <c r="J125"/>
      <c r="K125"/>
      <c r="L125"/>
      <c r="M125"/>
    </row>
    <row r="126" spans="1:13" s="13" customFormat="1">
      <c r="A126"/>
      <c r="B126"/>
      <c r="C126"/>
      <c r="D126"/>
      <c r="E126" s="2"/>
      <c r="F126"/>
      <c r="G126"/>
      <c r="H126" s="2"/>
      <c r="I126"/>
      <c r="J126"/>
      <c r="K126"/>
      <c r="L126"/>
      <c r="M126"/>
    </row>
    <row r="127" spans="1:13" s="13" customFormat="1">
      <c r="A127"/>
      <c r="B127"/>
      <c r="C127"/>
      <c r="D127"/>
      <c r="E127" s="2"/>
      <c r="F127"/>
      <c r="G127"/>
      <c r="H127" s="2"/>
      <c r="I127"/>
      <c r="J127"/>
      <c r="K127"/>
      <c r="L127"/>
      <c r="M127"/>
    </row>
    <row r="128" spans="1:13" s="13" customFormat="1">
      <c r="A128"/>
      <c r="B128"/>
      <c r="C128"/>
      <c r="D128"/>
      <c r="E128" s="2"/>
      <c r="F128"/>
      <c r="G128"/>
      <c r="H128" s="2"/>
      <c r="I128"/>
      <c r="J128"/>
      <c r="K128"/>
      <c r="L128"/>
      <c r="M128"/>
    </row>
    <row r="129" spans="1:13" s="13" customFormat="1">
      <c r="A129"/>
      <c r="B129"/>
      <c r="C129"/>
      <c r="D129"/>
      <c r="E129" s="2"/>
      <c r="F129"/>
      <c r="G129"/>
      <c r="H129" s="2"/>
      <c r="I129"/>
      <c r="J129"/>
      <c r="K129"/>
      <c r="L129"/>
      <c r="M129"/>
    </row>
  </sheetData>
  <sortState ref="B8:N52">
    <sortCondition descending="1" ref="I8:I52"/>
  </sortState>
  <mergeCells count="5">
    <mergeCell ref="A1:M1"/>
    <mergeCell ref="A2:C2"/>
    <mergeCell ref="A3:C3"/>
    <mergeCell ref="A4:AA4"/>
    <mergeCell ref="A5:AA5"/>
  </mergeCells>
  <pageMargins left="0.70866141732283472" right="0.51181102362204722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="110" zoomScaleNormal="110" workbookViewId="0">
      <selection sqref="A1:XFD5"/>
    </sheetView>
  </sheetViews>
  <sheetFormatPr defaultRowHeight="15"/>
  <cols>
    <col min="1" max="1" width="4.28515625" style="2" customWidth="1"/>
    <col min="2" max="2" width="18.42578125" style="2" customWidth="1"/>
    <col min="3" max="3" width="23" style="2" customWidth="1"/>
    <col min="4" max="4" width="23.85546875" style="2" customWidth="1"/>
    <col min="5" max="5" width="4.7109375" style="2" customWidth="1"/>
    <col min="6" max="6" width="5.5703125" style="2" customWidth="1"/>
    <col min="7" max="7" width="5" style="2" customWidth="1"/>
    <col min="8" max="9" width="6.140625" style="2" customWidth="1"/>
    <col min="10" max="10" width="5.7109375" style="2" customWidth="1"/>
    <col min="11" max="11" width="13.5703125" style="2" customWidth="1"/>
    <col min="12" max="12" width="5.85546875" style="2" customWidth="1"/>
    <col min="13" max="13" width="21.28515625" style="2" customWidth="1"/>
    <col min="14" max="16384" width="9.140625" style="2"/>
  </cols>
  <sheetData>
    <row r="1" spans="1:27" ht="30" customHeight="1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27" ht="18.75" customHeight="1">
      <c r="A2" s="74" t="s">
        <v>313</v>
      </c>
      <c r="B2" s="74"/>
      <c r="C2" s="74"/>
      <c r="D2" s="67"/>
      <c r="E2" s="68"/>
      <c r="F2" s="68"/>
      <c r="G2" s="69" t="s">
        <v>314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2"/>
      <c r="Z2" s="68"/>
      <c r="AA2" s="68"/>
    </row>
    <row r="3" spans="1:27" ht="18.75" customHeight="1">
      <c r="A3" s="74" t="s">
        <v>315</v>
      </c>
      <c r="B3" s="74"/>
      <c r="C3" s="74"/>
      <c r="D3" s="67"/>
      <c r="E3" s="68"/>
      <c r="F3" s="68"/>
      <c r="G3" s="68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71"/>
      <c r="Y3" s="72"/>
      <c r="Z3" s="68"/>
      <c r="AA3" s="68"/>
    </row>
    <row r="4" spans="1:27" ht="15.75" customHeight="1">
      <c r="A4" s="74" t="s">
        <v>316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15.75" customHeight="1">
      <c r="A5" s="74" t="s">
        <v>317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s="18" customFormat="1" ht="15" customHeight="1">
      <c r="A6" s="10" t="s">
        <v>11</v>
      </c>
      <c r="B6" s="11"/>
      <c r="C6" s="11"/>
      <c r="D6" s="11"/>
      <c r="E6" s="12"/>
      <c r="F6" s="3"/>
      <c r="G6" s="4"/>
      <c r="H6" s="5"/>
      <c r="I6" s="5"/>
      <c r="J6" s="4"/>
      <c r="K6" s="7"/>
    </row>
    <row r="7" spans="1:27" s="19" customFormat="1" ht="90.75" customHeight="1">
      <c r="A7" s="23" t="s">
        <v>0</v>
      </c>
      <c r="B7" s="24" t="s">
        <v>13</v>
      </c>
      <c r="C7" s="23" t="s">
        <v>1</v>
      </c>
      <c r="D7" s="23" t="s">
        <v>2</v>
      </c>
      <c r="E7" s="21" t="s">
        <v>3</v>
      </c>
      <c r="F7" s="22" t="s">
        <v>9</v>
      </c>
      <c r="G7" s="22" t="s">
        <v>10</v>
      </c>
      <c r="H7" s="22" t="s">
        <v>12</v>
      </c>
      <c r="I7" s="22" t="s">
        <v>4</v>
      </c>
      <c r="J7" s="21" t="s">
        <v>5</v>
      </c>
      <c r="K7" s="20" t="s">
        <v>6</v>
      </c>
      <c r="L7" s="21" t="s">
        <v>7</v>
      </c>
      <c r="M7" s="20" t="s">
        <v>8</v>
      </c>
    </row>
    <row r="8" spans="1:27" s="16" customFormat="1" ht="31.5">
      <c r="A8" s="34">
        <v>1</v>
      </c>
      <c r="B8" s="29" t="s">
        <v>29</v>
      </c>
      <c r="C8" s="28" t="s">
        <v>30</v>
      </c>
      <c r="D8" s="30" t="s">
        <v>31</v>
      </c>
      <c r="E8" s="31">
        <v>8</v>
      </c>
      <c r="F8" s="32">
        <v>20</v>
      </c>
      <c r="G8" s="32">
        <v>40</v>
      </c>
      <c r="H8" s="32">
        <v>40</v>
      </c>
      <c r="I8" s="63">
        <f t="shared" ref="I8:I43" si="0">SUM(F8:H8)</f>
        <v>100</v>
      </c>
      <c r="J8" s="34" t="s">
        <v>312</v>
      </c>
      <c r="K8" s="62" t="s">
        <v>310</v>
      </c>
      <c r="L8" s="32">
        <v>1</v>
      </c>
      <c r="M8" s="29" t="s">
        <v>32</v>
      </c>
    </row>
    <row r="9" spans="1:27" s="16" customFormat="1" ht="31.5">
      <c r="A9" s="34">
        <v>2</v>
      </c>
      <c r="B9" s="29" t="s">
        <v>24</v>
      </c>
      <c r="C9" s="28" t="s">
        <v>25</v>
      </c>
      <c r="D9" s="30" t="s">
        <v>26</v>
      </c>
      <c r="E9" s="31">
        <v>8</v>
      </c>
      <c r="F9" s="32">
        <v>17</v>
      </c>
      <c r="G9" s="32">
        <v>40</v>
      </c>
      <c r="H9" s="32">
        <v>40</v>
      </c>
      <c r="I9" s="63">
        <f t="shared" si="0"/>
        <v>97</v>
      </c>
      <c r="J9" s="34" t="s">
        <v>312</v>
      </c>
      <c r="K9" s="62" t="s">
        <v>310</v>
      </c>
      <c r="L9" s="32">
        <v>2</v>
      </c>
      <c r="M9" s="29" t="s">
        <v>27</v>
      </c>
    </row>
    <row r="10" spans="1:27" s="16" customFormat="1" ht="36" customHeight="1">
      <c r="A10" s="34">
        <v>3</v>
      </c>
      <c r="B10" s="30" t="s">
        <v>132</v>
      </c>
      <c r="C10" s="30" t="s">
        <v>133</v>
      </c>
      <c r="D10" s="30" t="s">
        <v>121</v>
      </c>
      <c r="E10" s="30" t="s">
        <v>134</v>
      </c>
      <c r="F10" s="32">
        <v>15.657142857142857</v>
      </c>
      <c r="G10" s="32">
        <v>40</v>
      </c>
      <c r="H10" s="32">
        <v>40</v>
      </c>
      <c r="I10" s="63">
        <f t="shared" si="0"/>
        <v>95.657142857142858</v>
      </c>
      <c r="J10" s="34" t="s">
        <v>312</v>
      </c>
      <c r="K10" s="62" t="s">
        <v>310</v>
      </c>
      <c r="L10" s="32">
        <v>3</v>
      </c>
      <c r="M10" s="32" t="s">
        <v>141</v>
      </c>
    </row>
    <row r="11" spans="1:27" s="16" customFormat="1" ht="31.5">
      <c r="A11" s="34">
        <v>4</v>
      </c>
      <c r="B11" s="29" t="s">
        <v>287</v>
      </c>
      <c r="C11" s="28" t="s">
        <v>288</v>
      </c>
      <c r="D11" s="30" t="s">
        <v>274</v>
      </c>
      <c r="E11" s="31" t="s">
        <v>134</v>
      </c>
      <c r="F11" s="55">
        <v>13.142857142857142</v>
      </c>
      <c r="G11" s="55">
        <v>40</v>
      </c>
      <c r="H11" s="59">
        <v>40</v>
      </c>
      <c r="I11" s="63">
        <f t="shared" si="0"/>
        <v>93.142857142857139</v>
      </c>
      <c r="J11" s="34" t="s">
        <v>312</v>
      </c>
      <c r="K11" s="62" t="s">
        <v>309</v>
      </c>
      <c r="L11" s="55">
        <v>4</v>
      </c>
      <c r="M11" s="29" t="s">
        <v>286</v>
      </c>
    </row>
    <row r="12" spans="1:27" s="16" customFormat="1" ht="31.5" customHeight="1">
      <c r="A12" s="34">
        <v>5</v>
      </c>
      <c r="B12" s="30" t="s">
        <v>72</v>
      </c>
      <c r="C12" s="32" t="s">
        <v>76</v>
      </c>
      <c r="D12" s="32" t="s">
        <v>74</v>
      </c>
      <c r="E12" s="31">
        <v>7</v>
      </c>
      <c r="F12" s="32">
        <v>10.857142857142858</v>
      </c>
      <c r="G12" s="32">
        <v>40</v>
      </c>
      <c r="H12" s="32">
        <v>40</v>
      </c>
      <c r="I12" s="63">
        <f t="shared" si="0"/>
        <v>90.857142857142861</v>
      </c>
      <c r="J12" s="34" t="s">
        <v>312</v>
      </c>
      <c r="K12" s="62" t="s">
        <v>309</v>
      </c>
      <c r="L12" s="32">
        <v>5</v>
      </c>
      <c r="M12" s="32" t="s">
        <v>75</v>
      </c>
    </row>
    <row r="13" spans="1:27" s="16" customFormat="1" ht="31.5">
      <c r="A13" s="34">
        <v>6</v>
      </c>
      <c r="B13" s="30" t="s">
        <v>125</v>
      </c>
      <c r="C13" s="30" t="s">
        <v>126</v>
      </c>
      <c r="D13" s="30" t="s">
        <v>121</v>
      </c>
      <c r="E13" s="37" t="s">
        <v>127</v>
      </c>
      <c r="F13" s="32">
        <v>13.714285714285714</v>
      </c>
      <c r="G13" s="32">
        <v>36</v>
      </c>
      <c r="H13" s="32">
        <v>34.492753623188406</v>
      </c>
      <c r="I13" s="63">
        <f t="shared" si="0"/>
        <v>84.207039337474129</v>
      </c>
      <c r="J13" s="34" t="s">
        <v>312</v>
      </c>
      <c r="K13" s="62" t="s">
        <v>309</v>
      </c>
      <c r="L13" s="32">
        <v>6</v>
      </c>
      <c r="M13" s="32" t="s">
        <v>141</v>
      </c>
    </row>
    <row r="14" spans="1:27" s="16" customFormat="1" ht="31.5">
      <c r="A14" s="34">
        <v>7</v>
      </c>
      <c r="B14" s="60" t="s">
        <v>119</v>
      </c>
      <c r="C14" s="53" t="s">
        <v>120</v>
      </c>
      <c r="D14" s="53" t="s">
        <v>121</v>
      </c>
      <c r="E14" s="61" t="s">
        <v>122</v>
      </c>
      <c r="F14" s="32">
        <v>14.742857142857142</v>
      </c>
      <c r="G14" s="32">
        <v>34</v>
      </c>
      <c r="H14" s="32">
        <v>35</v>
      </c>
      <c r="I14" s="63">
        <f t="shared" si="0"/>
        <v>83.742857142857133</v>
      </c>
      <c r="J14" s="34" t="s">
        <v>312</v>
      </c>
      <c r="K14" s="62" t="s">
        <v>309</v>
      </c>
      <c r="L14" s="32">
        <v>7</v>
      </c>
      <c r="M14" s="29" t="s">
        <v>140</v>
      </c>
    </row>
    <row r="15" spans="1:27" s="16" customFormat="1" ht="31.5">
      <c r="A15" s="34">
        <v>8</v>
      </c>
      <c r="B15" s="30" t="s">
        <v>298</v>
      </c>
      <c r="C15" s="30" t="s">
        <v>299</v>
      </c>
      <c r="D15" s="30" t="s">
        <v>274</v>
      </c>
      <c r="E15" s="30" t="s">
        <v>300</v>
      </c>
      <c r="F15" s="55">
        <v>14.285714285714286</v>
      </c>
      <c r="G15" s="55">
        <v>32</v>
      </c>
      <c r="H15" s="59">
        <v>37.398373983739837</v>
      </c>
      <c r="I15" s="63">
        <f t="shared" si="0"/>
        <v>83.684088269454122</v>
      </c>
      <c r="J15" s="34" t="s">
        <v>312</v>
      </c>
      <c r="K15" s="62" t="s">
        <v>309</v>
      </c>
      <c r="L15" s="55">
        <v>7</v>
      </c>
      <c r="M15" s="57" t="s">
        <v>284</v>
      </c>
    </row>
    <row r="16" spans="1:27" s="16" customFormat="1" ht="31.5">
      <c r="A16" s="34">
        <v>9</v>
      </c>
      <c r="B16" s="32" t="s">
        <v>130</v>
      </c>
      <c r="C16" s="30" t="s">
        <v>131</v>
      </c>
      <c r="D16" s="30" t="s">
        <v>121</v>
      </c>
      <c r="E16" s="32" t="s">
        <v>127</v>
      </c>
      <c r="F16" s="32">
        <v>18.171428571428571</v>
      </c>
      <c r="G16" s="32">
        <v>34</v>
      </c>
      <c r="H16" s="32">
        <v>31.111111111111111</v>
      </c>
      <c r="I16" s="63">
        <f t="shared" si="0"/>
        <v>83.282539682539678</v>
      </c>
      <c r="J16" s="34" t="s">
        <v>312</v>
      </c>
      <c r="K16" s="62" t="s">
        <v>309</v>
      </c>
      <c r="L16" s="32">
        <v>8</v>
      </c>
      <c r="M16" s="32" t="s">
        <v>141</v>
      </c>
    </row>
    <row r="17" spans="1:13" s="16" customFormat="1" ht="30" customHeight="1">
      <c r="A17" s="34">
        <v>10</v>
      </c>
      <c r="B17" s="30" t="s">
        <v>123</v>
      </c>
      <c r="C17" s="29" t="s">
        <v>124</v>
      </c>
      <c r="D17" s="30" t="s">
        <v>121</v>
      </c>
      <c r="E17" s="31" t="s">
        <v>122</v>
      </c>
      <c r="F17" s="32">
        <v>14.171428571428571</v>
      </c>
      <c r="G17" s="32">
        <v>30</v>
      </c>
      <c r="H17" s="32">
        <v>36.709511568123396</v>
      </c>
      <c r="I17" s="63">
        <f t="shared" si="0"/>
        <v>80.880940139551967</v>
      </c>
      <c r="J17" s="34" t="s">
        <v>312</v>
      </c>
      <c r="K17" s="62" t="s">
        <v>309</v>
      </c>
      <c r="L17" s="32">
        <v>9</v>
      </c>
      <c r="M17" s="32" t="s">
        <v>140</v>
      </c>
    </row>
    <row r="18" spans="1:13" s="16" customFormat="1" ht="31.5">
      <c r="A18" s="34">
        <v>11</v>
      </c>
      <c r="B18" s="30" t="s">
        <v>135</v>
      </c>
      <c r="C18" s="32" t="s">
        <v>136</v>
      </c>
      <c r="D18" s="30" t="s">
        <v>121</v>
      </c>
      <c r="E18" s="31" t="s">
        <v>137</v>
      </c>
      <c r="F18" s="32">
        <v>12.8</v>
      </c>
      <c r="G18" s="32">
        <v>36</v>
      </c>
      <c r="H18" s="32">
        <v>30.976138828633406</v>
      </c>
      <c r="I18" s="63">
        <f t="shared" si="0"/>
        <v>79.776138828633407</v>
      </c>
      <c r="J18" s="34" t="s">
        <v>312</v>
      </c>
      <c r="K18" s="62" t="s">
        <v>309</v>
      </c>
      <c r="L18" s="32">
        <v>10</v>
      </c>
      <c r="M18" s="32" t="s">
        <v>141</v>
      </c>
    </row>
    <row r="19" spans="1:13" s="16" customFormat="1" ht="30" customHeight="1">
      <c r="A19" s="34">
        <v>12</v>
      </c>
      <c r="B19" s="32" t="s">
        <v>138</v>
      </c>
      <c r="C19" s="30" t="s">
        <v>139</v>
      </c>
      <c r="D19" s="30" t="s">
        <v>121</v>
      </c>
      <c r="E19" s="32" t="s">
        <v>137</v>
      </c>
      <c r="F19" s="32">
        <v>15.657142857142857</v>
      </c>
      <c r="G19" s="32">
        <v>34</v>
      </c>
      <c r="H19" s="32">
        <v>29.322381930184804</v>
      </c>
      <c r="I19" s="63">
        <f t="shared" si="0"/>
        <v>78.979524787327662</v>
      </c>
      <c r="J19" s="34" t="s">
        <v>312</v>
      </c>
      <c r="K19" s="62" t="s">
        <v>309</v>
      </c>
      <c r="L19" s="32">
        <v>11</v>
      </c>
      <c r="M19" s="32" t="s">
        <v>141</v>
      </c>
    </row>
    <row r="20" spans="1:13" s="16" customFormat="1" ht="33" customHeight="1">
      <c r="A20" s="34">
        <v>13</v>
      </c>
      <c r="B20" s="29" t="s">
        <v>168</v>
      </c>
      <c r="C20" s="36" t="s">
        <v>191</v>
      </c>
      <c r="D20" s="34" t="s">
        <v>159</v>
      </c>
      <c r="E20" s="37">
        <v>8</v>
      </c>
      <c r="F20" s="49">
        <v>13.714285714285714</v>
      </c>
      <c r="G20" s="50">
        <v>22</v>
      </c>
      <c r="H20" s="50">
        <v>40</v>
      </c>
      <c r="I20" s="63">
        <f t="shared" si="0"/>
        <v>75.714285714285722</v>
      </c>
      <c r="J20" s="34" t="s">
        <v>312</v>
      </c>
      <c r="K20" s="62" t="s">
        <v>309</v>
      </c>
      <c r="L20" s="50">
        <v>12</v>
      </c>
      <c r="M20" s="32" t="s">
        <v>185</v>
      </c>
    </row>
    <row r="21" spans="1:13" s="16" customFormat="1" ht="30.75" customHeight="1">
      <c r="A21" s="34">
        <v>14</v>
      </c>
      <c r="B21" s="30" t="s">
        <v>289</v>
      </c>
      <c r="C21" s="30" t="s">
        <v>290</v>
      </c>
      <c r="D21" s="30" t="s">
        <v>274</v>
      </c>
      <c r="E21" s="31" t="s">
        <v>134</v>
      </c>
      <c r="F21" s="55">
        <v>10.857142857142858</v>
      </c>
      <c r="G21" s="55">
        <v>35</v>
      </c>
      <c r="H21" s="59">
        <v>29.805615550755942</v>
      </c>
      <c r="I21" s="63">
        <f t="shared" si="0"/>
        <v>75.662758407898806</v>
      </c>
      <c r="J21" s="34" t="s">
        <v>312</v>
      </c>
      <c r="K21" s="62" t="s">
        <v>309</v>
      </c>
      <c r="L21" s="55">
        <v>12</v>
      </c>
      <c r="M21" s="29" t="s">
        <v>286</v>
      </c>
    </row>
    <row r="22" spans="1:13" s="16" customFormat="1" ht="32.25" customHeight="1">
      <c r="A22" s="34">
        <v>15</v>
      </c>
      <c r="B22" s="47" t="s">
        <v>128</v>
      </c>
      <c r="C22" s="32" t="s">
        <v>129</v>
      </c>
      <c r="D22" s="30" t="s">
        <v>121</v>
      </c>
      <c r="E22" s="31" t="s">
        <v>127</v>
      </c>
      <c r="F22" s="32">
        <v>13.6</v>
      </c>
      <c r="G22" s="32">
        <v>30</v>
      </c>
      <c r="H22" s="32">
        <v>31.946308724832214</v>
      </c>
      <c r="I22" s="63">
        <f t="shared" si="0"/>
        <v>75.546308724832215</v>
      </c>
      <c r="J22" s="34" t="s">
        <v>312</v>
      </c>
      <c r="K22" s="62" t="s">
        <v>309</v>
      </c>
      <c r="L22" s="32">
        <v>13</v>
      </c>
      <c r="M22" s="32" t="s">
        <v>141</v>
      </c>
    </row>
    <row r="23" spans="1:13" s="16" customFormat="1" ht="31.5" customHeight="1">
      <c r="A23" s="34">
        <v>16</v>
      </c>
      <c r="B23" s="47" t="s">
        <v>294</v>
      </c>
      <c r="C23" s="30" t="s">
        <v>295</v>
      </c>
      <c r="D23" s="30" t="s">
        <v>274</v>
      </c>
      <c r="E23" s="31" t="s">
        <v>293</v>
      </c>
      <c r="F23" s="55">
        <v>10.857142857142858</v>
      </c>
      <c r="G23" s="55">
        <v>32</v>
      </c>
      <c r="H23" s="59">
        <v>32.547169811320757</v>
      </c>
      <c r="I23" s="63">
        <f t="shared" si="0"/>
        <v>75.404312668463618</v>
      </c>
      <c r="J23" s="34" t="s">
        <v>312</v>
      </c>
      <c r="K23" s="62" t="s">
        <v>309</v>
      </c>
      <c r="L23" s="55">
        <v>14</v>
      </c>
      <c r="M23" s="57" t="s">
        <v>284</v>
      </c>
    </row>
    <row r="24" spans="1:13" s="16" customFormat="1" ht="31.5">
      <c r="A24" s="34">
        <v>17</v>
      </c>
      <c r="B24" s="29" t="s">
        <v>166</v>
      </c>
      <c r="C24" s="36" t="s">
        <v>190</v>
      </c>
      <c r="D24" s="34" t="s">
        <v>159</v>
      </c>
      <c r="E24" s="37">
        <v>8</v>
      </c>
      <c r="F24" s="43">
        <v>13.142857142857142</v>
      </c>
      <c r="G24" s="32">
        <v>22</v>
      </c>
      <c r="H24" s="32">
        <v>39.5</v>
      </c>
      <c r="I24" s="63">
        <f t="shared" si="0"/>
        <v>74.642857142857139</v>
      </c>
      <c r="J24" s="34" t="s">
        <v>312</v>
      </c>
      <c r="K24" s="33" t="s">
        <v>311</v>
      </c>
      <c r="L24" s="32">
        <v>15</v>
      </c>
      <c r="M24" s="32" t="s">
        <v>185</v>
      </c>
    </row>
    <row r="25" spans="1:13" s="16" customFormat="1" ht="31.5">
      <c r="A25" s="34">
        <v>18</v>
      </c>
      <c r="B25" s="32" t="s">
        <v>296</v>
      </c>
      <c r="C25" s="32" t="s">
        <v>297</v>
      </c>
      <c r="D25" s="30" t="s">
        <v>274</v>
      </c>
      <c r="E25" s="32" t="s">
        <v>293</v>
      </c>
      <c r="F25" s="55">
        <v>10.285714285714286</v>
      </c>
      <c r="G25" s="55">
        <v>32</v>
      </c>
      <c r="H25" s="59">
        <v>31.87066974595843</v>
      </c>
      <c r="I25" s="63">
        <f t="shared" si="0"/>
        <v>74.156384031672715</v>
      </c>
      <c r="J25" s="34" t="s">
        <v>312</v>
      </c>
      <c r="K25" s="33" t="s">
        <v>311</v>
      </c>
      <c r="L25" s="55">
        <v>16</v>
      </c>
      <c r="M25" s="57" t="s">
        <v>284</v>
      </c>
    </row>
    <row r="26" spans="1:13" s="16" customFormat="1" ht="31.5" customHeight="1">
      <c r="A26" s="34">
        <v>19</v>
      </c>
      <c r="B26" s="30" t="s">
        <v>291</v>
      </c>
      <c r="C26" s="29" t="s">
        <v>292</v>
      </c>
      <c r="D26" s="30" t="s">
        <v>274</v>
      </c>
      <c r="E26" s="37" t="s">
        <v>293</v>
      </c>
      <c r="F26" s="55">
        <v>10.285714285714286</v>
      </c>
      <c r="G26" s="55">
        <v>34</v>
      </c>
      <c r="H26" s="59">
        <v>28.336755646817245</v>
      </c>
      <c r="I26" s="63">
        <f t="shared" si="0"/>
        <v>72.62246993253153</v>
      </c>
      <c r="J26" s="34" t="s">
        <v>312</v>
      </c>
      <c r="K26" s="33" t="s">
        <v>311</v>
      </c>
      <c r="L26" s="55">
        <v>17</v>
      </c>
      <c r="M26" s="57" t="s">
        <v>284</v>
      </c>
    </row>
    <row r="27" spans="1:13" s="16" customFormat="1" ht="31.5">
      <c r="A27" s="34">
        <v>20</v>
      </c>
      <c r="B27" s="29" t="s">
        <v>164</v>
      </c>
      <c r="C27" s="36" t="s">
        <v>189</v>
      </c>
      <c r="D27" s="34" t="s">
        <v>159</v>
      </c>
      <c r="E27" s="37">
        <v>8</v>
      </c>
      <c r="F27" s="43">
        <v>13.714285714285714</v>
      </c>
      <c r="G27" s="32">
        <v>18</v>
      </c>
      <c r="H27" s="32">
        <v>40</v>
      </c>
      <c r="I27" s="63">
        <f t="shared" si="0"/>
        <v>71.714285714285722</v>
      </c>
      <c r="J27" s="34" t="s">
        <v>312</v>
      </c>
      <c r="K27" s="33" t="s">
        <v>311</v>
      </c>
      <c r="L27" s="32">
        <v>18</v>
      </c>
      <c r="M27" s="32" t="s">
        <v>185</v>
      </c>
    </row>
    <row r="28" spans="1:13" s="16" customFormat="1" ht="33.75" customHeight="1">
      <c r="A28" s="34">
        <v>21</v>
      </c>
      <c r="B28" s="29" t="s">
        <v>198</v>
      </c>
      <c r="C28" s="28" t="s">
        <v>199</v>
      </c>
      <c r="D28" s="30" t="s">
        <v>200</v>
      </c>
      <c r="E28" s="31">
        <v>7</v>
      </c>
      <c r="F28" s="38">
        <v>7.4285714285714288</v>
      </c>
      <c r="G28" s="39">
        <v>20</v>
      </c>
      <c r="H28" s="39">
        <v>40</v>
      </c>
      <c r="I28" s="63">
        <f t="shared" si="0"/>
        <v>67.428571428571431</v>
      </c>
      <c r="J28" s="34" t="s">
        <v>312</v>
      </c>
      <c r="K28" s="33" t="s">
        <v>311</v>
      </c>
      <c r="L28" s="39">
        <v>19</v>
      </c>
      <c r="M28" s="29" t="s">
        <v>203</v>
      </c>
    </row>
    <row r="29" spans="1:13" s="16" customFormat="1" ht="32.25" customHeight="1">
      <c r="A29" s="34">
        <v>22</v>
      </c>
      <c r="B29" s="29" t="s">
        <v>157</v>
      </c>
      <c r="C29" s="29" t="s">
        <v>186</v>
      </c>
      <c r="D29" s="34" t="s">
        <v>159</v>
      </c>
      <c r="E29" s="34">
        <v>7</v>
      </c>
      <c r="F29" s="43">
        <v>9.1428571428571423</v>
      </c>
      <c r="G29" s="32">
        <v>18</v>
      </c>
      <c r="H29" s="32">
        <v>39.5</v>
      </c>
      <c r="I29" s="63">
        <f t="shared" si="0"/>
        <v>66.642857142857139</v>
      </c>
      <c r="J29" s="34" t="s">
        <v>312</v>
      </c>
      <c r="K29" s="33" t="s">
        <v>311</v>
      </c>
      <c r="L29" s="32">
        <v>20</v>
      </c>
      <c r="M29" s="32" t="s">
        <v>185</v>
      </c>
    </row>
    <row r="30" spans="1:13" s="16" customFormat="1" ht="31.5">
      <c r="A30" s="34">
        <v>23</v>
      </c>
      <c r="B30" s="29" t="s">
        <v>162</v>
      </c>
      <c r="C30" s="36" t="s">
        <v>188</v>
      </c>
      <c r="D30" s="34" t="s">
        <v>159</v>
      </c>
      <c r="E30" s="37">
        <v>7</v>
      </c>
      <c r="F30" s="48">
        <v>9.7142857142857135</v>
      </c>
      <c r="G30" s="44">
        <v>18</v>
      </c>
      <c r="H30" s="32">
        <v>36.744186046511629</v>
      </c>
      <c r="I30" s="63">
        <f t="shared" si="0"/>
        <v>64.458471760797352</v>
      </c>
      <c r="J30" s="34" t="s">
        <v>312</v>
      </c>
      <c r="K30" s="33" t="s">
        <v>311</v>
      </c>
      <c r="L30" s="34">
        <v>21</v>
      </c>
      <c r="M30" s="32" t="s">
        <v>185</v>
      </c>
    </row>
    <row r="31" spans="1:13" s="16" customFormat="1" ht="31.5">
      <c r="A31" s="34">
        <v>24</v>
      </c>
      <c r="B31" s="29" t="s">
        <v>160</v>
      </c>
      <c r="C31" s="36" t="s">
        <v>187</v>
      </c>
      <c r="D31" s="34" t="s">
        <v>159</v>
      </c>
      <c r="E31" s="37">
        <v>7</v>
      </c>
      <c r="F31" s="43">
        <v>8.5714285714285712</v>
      </c>
      <c r="G31" s="32">
        <v>16</v>
      </c>
      <c r="H31" s="32">
        <v>38.536585365853661</v>
      </c>
      <c r="I31" s="63">
        <f t="shared" si="0"/>
        <v>63.10801393728223</v>
      </c>
      <c r="J31" s="34" t="s">
        <v>312</v>
      </c>
      <c r="K31" s="33" t="s">
        <v>311</v>
      </c>
      <c r="L31" s="32">
        <v>22</v>
      </c>
      <c r="M31" s="32" t="s">
        <v>185</v>
      </c>
    </row>
    <row r="32" spans="1:13" s="16" customFormat="1" ht="47.25">
      <c r="A32" s="34">
        <v>25</v>
      </c>
      <c r="B32" s="29" t="s">
        <v>201</v>
      </c>
      <c r="C32" s="30" t="s">
        <v>202</v>
      </c>
      <c r="D32" s="30" t="s">
        <v>200</v>
      </c>
      <c r="E32" s="31">
        <v>8</v>
      </c>
      <c r="F32" s="40">
        <v>8.5714285714285712</v>
      </c>
      <c r="G32" s="39">
        <v>22</v>
      </c>
      <c r="H32" s="39">
        <v>32</v>
      </c>
      <c r="I32" s="63">
        <f t="shared" si="0"/>
        <v>62.571428571428569</v>
      </c>
      <c r="J32" s="34" t="s">
        <v>312</v>
      </c>
      <c r="K32" s="33" t="s">
        <v>311</v>
      </c>
      <c r="L32" s="39">
        <v>23</v>
      </c>
      <c r="M32" s="32" t="s">
        <v>203</v>
      </c>
    </row>
    <row r="33" spans="1:13" s="16" customFormat="1" ht="47.25">
      <c r="A33" s="34">
        <v>26</v>
      </c>
      <c r="B33" s="29" t="s">
        <v>15</v>
      </c>
      <c r="C33" s="28" t="s">
        <v>16</v>
      </c>
      <c r="D33" s="30" t="s">
        <v>17</v>
      </c>
      <c r="E33" s="31">
        <v>8</v>
      </c>
      <c r="F33" s="32">
        <v>6.3</v>
      </c>
      <c r="G33" s="32">
        <v>40</v>
      </c>
      <c r="H33" s="32">
        <v>0</v>
      </c>
      <c r="I33" s="63">
        <f t="shared" si="0"/>
        <v>46.3</v>
      </c>
      <c r="J33" s="34" t="s">
        <v>312</v>
      </c>
      <c r="K33" s="33" t="s">
        <v>311</v>
      </c>
      <c r="L33" s="32">
        <v>24</v>
      </c>
      <c r="M33" s="29" t="s">
        <v>28</v>
      </c>
    </row>
    <row r="34" spans="1:13" s="16" customFormat="1" ht="31.5">
      <c r="A34" s="34">
        <v>27</v>
      </c>
      <c r="B34" s="54" t="s">
        <v>269</v>
      </c>
      <c r="C34" s="28" t="s">
        <v>270</v>
      </c>
      <c r="D34" s="30" t="s">
        <v>271</v>
      </c>
      <c r="E34" s="31">
        <v>8</v>
      </c>
      <c r="F34" s="55">
        <v>12.8</v>
      </c>
      <c r="G34" s="55">
        <v>12</v>
      </c>
      <c r="H34" s="56">
        <v>0</v>
      </c>
      <c r="I34" s="64">
        <f t="shared" si="0"/>
        <v>24.8</v>
      </c>
      <c r="J34" s="34" t="s">
        <v>312</v>
      </c>
      <c r="K34" s="33" t="s">
        <v>311</v>
      </c>
      <c r="L34" s="55">
        <v>25</v>
      </c>
      <c r="M34" s="29" t="s">
        <v>268</v>
      </c>
    </row>
    <row r="35" spans="1:13" s="16" customFormat="1" ht="31.5">
      <c r="A35" s="34">
        <v>28</v>
      </c>
      <c r="B35" s="32" t="s">
        <v>234</v>
      </c>
      <c r="C35" s="32" t="s">
        <v>235</v>
      </c>
      <c r="D35" s="34" t="s">
        <v>223</v>
      </c>
      <c r="E35" s="32" t="s">
        <v>236</v>
      </c>
      <c r="F35" s="42">
        <v>17.942857142857143</v>
      </c>
      <c r="G35" s="39">
        <v>0</v>
      </c>
      <c r="H35" s="39">
        <v>0</v>
      </c>
      <c r="I35" s="63">
        <f t="shared" si="0"/>
        <v>17.942857142857143</v>
      </c>
      <c r="J35" s="34" t="s">
        <v>312</v>
      </c>
      <c r="K35" s="33" t="s">
        <v>311</v>
      </c>
      <c r="L35" s="42">
        <v>26</v>
      </c>
      <c r="M35" s="32" t="s">
        <v>241</v>
      </c>
    </row>
    <row r="36" spans="1:13" s="16" customFormat="1" ht="31.5">
      <c r="A36" s="34">
        <v>29</v>
      </c>
      <c r="B36" s="32" t="s">
        <v>228</v>
      </c>
      <c r="C36" s="32" t="s">
        <v>229</v>
      </c>
      <c r="D36" s="34" t="s">
        <v>223</v>
      </c>
      <c r="E36" s="32" t="s">
        <v>230</v>
      </c>
      <c r="F36" s="41">
        <v>17.142857142857142</v>
      </c>
      <c r="G36" s="39">
        <v>0</v>
      </c>
      <c r="H36" s="39">
        <v>0</v>
      </c>
      <c r="I36" s="63">
        <f t="shared" si="0"/>
        <v>17.142857142857142</v>
      </c>
      <c r="J36" s="34" t="s">
        <v>312</v>
      </c>
      <c r="K36" s="33" t="s">
        <v>311</v>
      </c>
      <c r="L36" s="39">
        <v>27</v>
      </c>
      <c r="M36" s="29" t="s">
        <v>227</v>
      </c>
    </row>
    <row r="37" spans="1:13" s="16" customFormat="1" ht="31.5">
      <c r="A37" s="34">
        <v>30</v>
      </c>
      <c r="B37" s="32" t="s">
        <v>237</v>
      </c>
      <c r="C37" s="32" t="s">
        <v>238</v>
      </c>
      <c r="D37" s="34" t="s">
        <v>223</v>
      </c>
      <c r="E37" s="32" t="s">
        <v>236</v>
      </c>
      <c r="F37" s="41">
        <v>17.142857142857142</v>
      </c>
      <c r="G37" s="39">
        <v>0</v>
      </c>
      <c r="H37" s="39">
        <v>0</v>
      </c>
      <c r="I37" s="63">
        <f t="shared" si="0"/>
        <v>17.142857142857142</v>
      </c>
      <c r="J37" s="34" t="s">
        <v>312</v>
      </c>
      <c r="K37" s="33" t="s">
        <v>311</v>
      </c>
      <c r="L37" s="39">
        <v>27</v>
      </c>
      <c r="M37" s="32" t="s">
        <v>241</v>
      </c>
    </row>
    <row r="38" spans="1:13" s="16" customFormat="1" ht="35.1" customHeight="1">
      <c r="A38" s="34">
        <v>31</v>
      </c>
      <c r="B38" s="32" t="s">
        <v>239</v>
      </c>
      <c r="C38" s="32" t="s">
        <v>240</v>
      </c>
      <c r="D38" s="34" t="s">
        <v>223</v>
      </c>
      <c r="E38" s="32" t="s">
        <v>236</v>
      </c>
      <c r="F38" s="41">
        <v>16.8</v>
      </c>
      <c r="G38" s="39">
        <v>0</v>
      </c>
      <c r="H38" s="39">
        <v>0</v>
      </c>
      <c r="I38" s="63">
        <f t="shared" si="0"/>
        <v>16.8</v>
      </c>
      <c r="J38" s="34" t="s">
        <v>312</v>
      </c>
      <c r="K38" s="33" t="s">
        <v>311</v>
      </c>
      <c r="L38" s="39">
        <v>28</v>
      </c>
      <c r="M38" s="32" t="s">
        <v>241</v>
      </c>
    </row>
    <row r="39" spans="1:13" s="15" customFormat="1" ht="31.5">
      <c r="A39" s="34">
        <v>32</v>
      </c>
      <c r="B39" s="29" t="s">
        <v>259</v>
      </c>
      <c r="C39" s="28" t="s">
        <v>260</v>
      </c>
      <c r="D39" s="30" t="s">
        <v>253</v>
      </c>
      <c r="E39" s="31">
        <v>7</v>
      </c>
      <c r="F39" s="42">
        <v>15.657142857142857</v>
      </c>
      <c r="G39" s="39">
        <v>0</v>
      </c>
      <c r="H39" s="39">
        <v>0</v>
      </c>
      <c r="I39" s="63">
        <f t="shared" si="0"/>
        <v>15.657142857142857</v>
      </c>
      <c r="J39" s="34" t="s">
        <v>312</v>
      </c>
      <c r="K39" s="33" t="s">
        <v>311</v>
      </c>
      <c r="L39" s="39">
        <v>29</v>
      </c>
      <c r="M39" s="29" t="s">
        <v>258</v>
      </c>
    </row>
    <row r="40" spans="1:13" s="8" customFormat="1" ht="31.5" customHeight="1">
      <c r="A40" s="34">
        <v>33</v>
      </c>
      <c r="B40" s="32" t="s">
        <v>231</v>
      </c>
      <c r="C40" s="32" t="s">
        <v>232</v>
      </c>
      <c r="D40" s="34" t="s">
        <v>223</v>
      </c>
      <c r="E40" s="32" t="s">
        <v>233</v>
      </c>
      <c r="F40" s="41">
        <v>14.857142857142858</v>
      </c>
      <c r="G40" s="39">
        <v>0</v>
      </c>
      <c r="H40" s="39">
        <v>0</v>
      </c>
      <c r="I40" s="63">
        <f t="shared" si="0"/>
        <v>14.857142857142858</v>
      </c>
      <c r="J40" s="34" t="s">
        <v>312</v>
      </c>
      <c r="K40" s="33" t="s">
        <v>311</v>
      </c>
      <c r="L40" s="39">
        <v>30</v>
      </c>
      <c r="M40" s="32" t="s">
        <v>241</v>
      </c>
    </row>
    <row r="41" spans="1:13" s="8" customFormat="1" ht="32.25" customHeight="1">
      <c r="A41" s="34">
        <v>34</v>
      </c>
      <c r="B41" s="32" t="s">
        <v>81</v>
      </c>
      <c r="C41" s="32" t="s">
        <v>82</v>
      </c>
      <c r="D41" s="34" t="s">
        <v>74</v>
      </c>
      <c r="E41" s="32">
        <v>7</v>
      </c>
      <c r="F41" s="43">
        <v>8.3428571428571434</v>
      </c>
      <c r="G41" s="32">
        <v>0</v>
      </c>
      <c r="H41" s="32">
        <v>0</v>
      </c>
      <c r="I41" s="65">
        <f t="shared" si="0"/>
        <v>8.3428571428571434</v>
      </c>
      <c r="J41" s="34" t="s">
        <v>312</v>
      </c>
      <c r="K41" s="33" t="s">
        <v>311</v>
      </c>
      <c r="L41" s="32">
        <v>31</v>
      </c>
      <c r="M41" s="32" t="s">
        <v>75</v>
      </c>
    </row>
    <row r="42" spans="1:13" s="8" customFormat="1" ht="32.25" customHeight="1">
      <c r="A42" s="34">
        <v>35</v>
      </c>
      <c r="B42" s="47" t="s">
        <v>79</v>
      </c>
      <c r="C42" s="32" t="s">
        <v>80</v>
      </c>
      <c r="D42" s="31" t="s">
        <v>74</v>
      </c>
      <c r="E42" s="31">
        <v>7</v>
      </c>
      <c r="F42" s="48">
        <v>6.0571428571428569</v>
      </c>
      <c r="G42" s="44">
        <v>0</v>
      </c>
      <c r="H42" s="32">
        <v>0</v>
      </c>
      <c r="I42" s="65">
        <f t="shared" si="0"/>
        <v>6.0571428571428569</v>
      </c>
      <c r="J42" s="34" t="s">
        <v>312</v>
      </c>
      <c r="K42" s="33" t="s">
        <v>311</v>
      </c>
      <c r="L42" s="34">
        <v>32</v>
      </c>
      <c r="M42" s="32" t="s">
        <v>75</v>
      </c>
    </row>
    <row r="43" spans="1:13" s="8" customFormat="1" ht="30" customHeight="1">
      <c r="A43" s="34">
        <v>36</v>
      </c>
      <c r="B43" s="30" t="s">
        <v>77</v>
      </c>
      <c r="C43" s="32" t="s">
        <v>78</v>
      </c>
      <c r="D43" s="29" t="s">
        <v>74</v>
      </c>
      <c r="E43" s="37">
        <v>7</v>
      </c>
      <c r="F43" s="32">
        <v>4</v>
      </c>
      <c r="G43" s="32">
        <v>0</v>
      </c>
      <c r="H43" s="32">
        <v>0</v>
      </c>
      <c r="I43" s="63">
        <f t="shared" si="0"/>
        <v>4</v>
      </c>
      <c r="J43" s="34" t="s">
        <v>312</v>
      </c>
      <c r="K43" s="33" t="s">
        <v>311</v>
      </c>
      <c r="L43" s="32">
        <v>33</v>
      </c>
      <c r="M43" s="32" t="s">
        <v>75</v>
      </c>
    </row>
    <row r="44" spans="1:13" s="8" customFormat="1" ht="29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s="8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s="8" customFormat="1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s="14" customFormat="1" ht="29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</sheetData>
  <sortState ref="B8:N43">
    <sortCondition descending="1" ref="I8:I43"/>
  </sortState>
  <mergeCells count="5">
    <mergeCell ref="A1:M1"/>
    <mergeCell ref="A2:C2"/>
    <mergeCell ref="A3:C3"/>
    <mergeCell ref="A4:AA4"/>
    <mergeCell ref="A5:AA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1"/>
  <sheetViews>
    <sheetView tabSelected="1" topLeftCell="A49" zoomScale="110" zoomScaleNormal="110" workbookViewId="0">
      <selection activeCell="D68" sqref="D68"/>
    </sheetView>
  </sheetViews>
  <sheetFormatPr defaultRowHeight="15"/>
  <cols>
    <col min="1" max="1" width="3.85546875" style="2" customWidth="1"/>
    <col min="2" max="2" width="18.28515625" style="2" customWidth="1"/>
    <col min="3" max="3" width="22.140625" style="2" customWidth="1"/>
    <col min="4" max="4" width="24.42578125" style="2" customWidth="1"/>
    <col min="5" max="5" width="5.85546875" style="2" customWidth="1"/>
    <col min="6" max="6" width="6.5703125" style="2" customWidth="1"/>
    <col min="7" max="7" width="5.5703125" style="2" customWidth="1"/>
    <col min="8" max="8" width="5.7109375" style="2" customWidth="1"/>
    <col min="9" max="9" width="6.7109375" style="2" customWidth="1"/>
    <col min="10" max="10" width="5.7109375" style="2" customWidth="1"/>
    <col min="11" max="11" width="13.5703125" style="2" customWidth="1"/>
    <col min="12" max="12" width="6" style="2" customWidth="1"/>
    <col min="13" max="13" width="22.7109375" style="2" customWidth="1"/>
    <col min="14" max="16384" width="9.140625" style="2"/>
  </cols>
  <sheetData>
    <row r="1" spans="1:27" ht="30" customHeight="1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27" ht="18.75" customHeight="1">
      <c r="A2" s="74" t="s">
        <v>313</v>
      </c>
      <c r="B2" s="74"/>
      <c r="C2" s="74"/>
      <c r="D2" s="67"/>
      <c r="E2" s="68"/>
      <c r="F2" s="68"/>
      <c r="G2" s="69" t="s">
        <v>314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2"/>
      <c r="Z2" s="68"/>
      <c r="AA2" s="68"/>
    </row>
    <row r="3" spans="1:27" ht="18.75" customHeight="1">
      <c r="A3" s="74" t="s">
        <v>315</v>
      </c>
      <c r="B3" s="74"/>
      <c r="C3" s="74"/>
      <c r="D3" s="67"/>
      <c r="E3" s="68"/>
      <c r="F3" s="68"/>
      <c r="G3" s="68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71"/>
      <c r="Y3" s="72"/>
      <c r="Z3" s="68"/>
      <c r="AA3" s="68"/>
    </row>
    <row r="4" spans="1:27" ht="15.75" customHeight="1">
      <c r="A4" s="74" t="s">
        <v>316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15.75" customHeight="1">
      <c r="A5" s="74" t="s">
        <v>317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s="1" customFormat="1" ht="15" customHeight="1">
      <c r="A6" s="10" t="s">
        <v>11</v>
      </c>
      <c r="B6" s="11"/>
      <c r="C6" s="11"/>
      <c r="D6" s="11"/>
      <c r="E6" s="12"/>
      <c r="F6" s="3"/>
      <c r="G6" s="4"/>
      <c r="H6" s="5"/>
      <c r="I6" s="5"/>
      <c r="J6" s="4"/>
      <c r="K6" s="7"/>
    </row>
    <row r="7" spans="1:27" s="9" customFormat="1" ht="93.75" customHeight="1">
      <c r="A7" s="23" t="s">
        <v>0</v>
      </c>
      <c r="B7" s="24" t="s">
        <v>13</v>
      </c>
      <c r="C7" s="23" t="s">
        <v>1</v>
      </c>
      <c r="D7" s="23" t="s">
        <v>2</v>
      </c>
      <c r="E7" s="25" t="s">
        <v>3</v>
      </c>
      <c r="F7" s="26" t="s">
        <v>9</v>
      </c>
      <c r="G7" s="26" t="s">
        <v>10</v>
      </c>
      <c r="H7" s="22" t="s">
        <v>12</v>
      </c>
      <c r="I7" s="27" t="s">
        <v>4</v>
      </c>
      <c r="J7" s="25" t="s">
        <v>5</v>
      </c>
      <c r="K7" s="25" t="s">
        <v>6</v>
      </c>
      <c r="L7" s="25" t="s">
        <v>7</v>
      </c>
      <c r="M7" s="23" t="s">
        <v>8</v>
      </c>
    </row>
    <row r="8" spans="1:27" s="16" customFormat="1" ht="47.25">
      <c r="A8" s="34">
        <v>1</v>
      </c>
      <c r="B8" s="29" t="s">
        <v>69</v>
      </c>
      <c r="C8" s="32" t="s">
        <v>70</v>
      </c>
      <c r="D8" s="34" t="s">
        <v>35</v>
      </c>
      <c r="E8" s="32">
        <v>11</v>
      </c>
      <c r="F8" s="51">
        <v>17.894736842105264</v>
      </c>
      <c r="G8" s="32">
        <v>40</v>
      </c>
      <c r="H8" s="32">
        <v>40</v>
      </c>
      <c r="I8" s="66">
        <f t="shared" ref="I8:I49" si="0">SUM(F8:H8)</f>
        <v>97.89473684210526</v>
      </c>
      <c r="J8" s="32" t="s">
        <v>312</v>
      </c>
      <c r="K8" s="33" t="s">
        <v>310</v>
      </c>
      <c r="L8" s="32">
        <v>1</v>
      </c>
      <c r="M8" s="29" t="s">
        <v>56</v>
      </c>
    </row>
    <row r="9" spans="1:27" s="16" customFormat="1" ht="47.25">
      <c r="A9" s="34">
        <v>2</v>
      </c>
      <c r="B9" s="29" t="s">
        <v>67</v>
      </c>
      <c r="C9" s="32" t="s">
        <v>68</v>
      </c>
      <c r="D9" s="34" t="s">
        <v>35</v>
      </c>
      <c r="E9" s="32">
        <v>10</v>
      </c>
      <c r="F9" s="43">
        <v>17.736842105263158</v>
      </c>
      <c r="G9" s="32">
        <v>40</v>
      </c>
      <c r="H9" s="32">
        <v>38.571428571428569</v>
      </c>
      <c r="I9" s="66">
        <f t="shared" si="0"/>
        <v>96.308270676691734</v>
      </c>
      <c r="J9" s="32" t="s">
        <v>312</v>
      </c>
      <c r="K9" s="33" t="s">
        <v>310</v>
      </c>
      <c r="L9" s="32">
        <v>2</v>
      </c>
      <c r="M9" s="29" t="s">
        <v>56</v>
      </c>
    </row>
    <row r="10" spans="1:27" s="16" customFormat="1" ht="47.25">
      <c r="A10" s="34">
        <v>3</v>
      </c>
      <c r="B10" s="32" t="s">
        <v>93</v>
      </c>
      <c r="C10" s="32" t="s">
        <v>94</v>
      </c>
      <c r="D10" s="32" t="s">
        <v>74</v>
      </c>
      <c r="E10" s="32">
        <v>10</v>
      </c>
      <c r="F10" s="32">
        <v>14.473684210526315</v>
      </c>
      <c r="G10" s="32">
        <v>40</v>
      </c>
      <c r="H10" s="32">
        <v>40</v>
      </c>
      <c r="I10" s="66">
        <f t="shared" si="0"/>
        <v>94.473684210526315</v>
      </c>
      <c r="J10" s="32" t="s">
        <v>312</v>
      </c>
      <c r="K10" s="33" t="s">
        <v>310</v>
      </c>
      <c r="L10" s="32">
        <v>3</v>
      </c>
      <c r="M10" s="32" t="s">
        <v>101</v>
      </c>
    </row>
    <row r="11" spans="1:27" s="16" customFormat="1" ht="31.5">
      <c r="A11" s="34">
        <v>4</v>
      </c>
      <c r="B11" s="32" t="s">
        <v>303</v>
      </c>
      <c r="C11" s="34" t="s">
        <v>304</v>
      </c>
      <c r="D11" s="34" t="s">
        <v>274</v>
      </c>
      <c r="E11" s="34">
        <v>10</v>
      </c>
      <c r="F11" s="59">
        <v>13.684210526315789</v>
      </c>
      <c r="G11" s="55">
        <v>39</v>
      </c>
      <c r="H11" s="55">
        <v>40</v>
      </c>
      <c r="I11" s="66">
        <f t="shared" si="0"/>
        <v>92.68421052631578</v>
      </c>
      <c r="J11" s="32" t="s">
        <v>312</v>
      </c>
      <c r="K11" s="33" t="s">
        <v>309</v>
      </c>
      <c r="L11" s="55">
        <v>4</v>
      </c>
      <c r="M11" s="29" t="s">
        <v>286</v>
      </c>
    </row>
    <row r="12" spans="1:27" s="16" customFormat="1" ht="47.25">
      <c r="A12" s="34">
        <v>5</v>
      </c>
      <c r="B12" s="29" t="s">
        <v>63</v>
      </c>
      <c r="C12" s="32" t="s">
        <v>64</v>
      </c>
      <c r="D12" s="34" t="s">
        <v>35</v>
      </c>
      <c r="E12" s="32">
        <v>10</v>
      </c>
      <c r="F12" s="43">
        <v>16.05263157894737</v>
      </c>
      <c r="G12" s="32">
        <v>38</v>
      </c>
      <c r="H12" s="32">
        <v>38.571428571428569</v>
      </c>
      <c r="I12" s="66">
        <f t="shared" si="0"/>
        <v>92.624060150375939</v>
      </c>
      <c r="J12" s="32" t="s">
        <v>312</v>
      </c>
      <c r="K12" s="33" t="s">
        <v>309</v>
      </c>
      <c r="L12" s="32">
        <v>5</v>
      </c>
      <c r="M12" s="29" t="s">
        <v>56</v>
      </c>
    </row>
    <row r="13" spans="1:27" s="16" customFormat="1" ht="47.25">
      <c r="A13" s="34">
        <v>6</v>
      </c>
      <c r="B13" s="29" t="s">
        <v>65</v>
      </c>
      <c r="C13" s="32" t="s">
        <v>66</v>
      </c>
      <c r="D13" s="34" t="s">
        <v>35</v>
      </c>
      <c r="E13" s="32">
        <v>10</v>
      </c>
      <c r="F13" s="51">
        <v>17.894736842105264</v>
      </c>
      <c r="G13" s="32">
        <v>38</v>
      </c>
      <c r="H13" s="32">
        <v>36</v>
      </c>
      <c r="I13" s="66">
        <f t="shared" si="0"/>
        <v>91.89473684210526</v>
      </c>
      <c r="J13" s="32" t="s">
        <v>312</v>
      </c>
      <c r="K13" s="33" t="s">
        <v>309</v>
      </c>
      <c r="L13" s="32">
        <v>6</v>
      </c>
      <c r="M13" s="29" t="s">
        <v>56</v>
      </c>
    </row>
    <row r="14" spans="1:27" s="16" customFormat="1" ht="31.5">
      <c r="A14" s="34">
        <v>7</v>
      </c>
      <c r="B14" s="32" t="s">
        <v>144</v>
      </c>
      <c r="C14" s="34" t="s">
        <v>145</v>
      </c>
      <c r="D14" s="34" t="s">
        <v>121</v>
      </c>
      <c r="E14" s="34">
        <v>11</v>
      </c>
      <c r="F14" s="32">
        <v>17.421052631578949</v>
      </c>
      <c r="G14" s="32">
        <v>36</v>
      </c>
      <c r="H14" s="32">
        <v>36.273291925465834</v>
      </c>
      <c r="I14" s="66">
        <f t="shared" si="0"/>
        <v>89.694344557044786</v>
      </c>
      <c r="J14" s="32" t="s">
        <v>312</v>
      </c>
      <c r="K14" s="33" t="s">
        <v>309</v>
      </c>
      <c r="L14" s="32">
        <v>7</v>
      </c>
      <c r="M14" s="32" t="s">
        <v>141</v>
      </c>
    </row>
    <row r="15" spans="1:27" s="16" customFormat="1" ht="31.5">
      <c r="A15" s="34">
        <v>8</v>
      </c>
      <c r="B15" s="32" t="s">
        <v>151</v>
      </c>
      <c r="C15" s="32" t="s">
        <v>152</v>
      </c>
      <c r="D15" s="34" t="s">
        <v>121</v>
      </c>
      <c r="E15" s="32" t="s">
        <v>153</v>
      </c>
      <c r="F15" s="32">
        <v>15.315789473684211</v>
      </c>
      <c r="G15" s="32">
        <v>34</v>
      </c>
      <c r="H15" s="32">
        <v>40</v>
      </c>
      <c r="I15" s="66">
        <f t="shared" si="0"/>
        <v>89.31578947368422</v>
      </c>
      <c r="J15" s="32" t="s">
        <v>312</v>
      </c>
      <c r="K15" s="33" t="s">
        <v>309</v>
      </c>
      <c r="L15" s="32">
        <v>8</v>
      </c>
      <c r="M15" s="32" t="s">
        <v>141</v>
      </c>
    </row>
    <row r="16" spans="1:27" s="16" customFormat="1" ht="48" customHeight="1">
      <c r="A16" s="34">
        <v>9</v>
      </c>
      <c r="B16" s="52" t="s">
        <v>99</v>
      </c>
      <c r="C16" s="32" t="s">
        <v>100</v>
      </c>
      <c r="D16" s="32" t="s">
        <v>74</v>
      </c>
      <c r="E16" s="34">
        <v>9</v>
      </c>
      <c r="F16" s="32">
        <v>17.578947368421051</v>
      </c>
      <c r="G16" s="32">
        <v>40</v>
      </c>
      <c r="H16" s="32">
        <v>29.767441860465116</v>
      </c>
      <c r="I16" s="66">
        <f t="shared" si="0"/>
        <v>87.346389228886167</v>
      </c>
      <c r="J16" s="32" t="s">
        <v>312</v>
      </c>
      <c r="K16" s="33" t="s">
        <v>309</v>
      </c>
      <c r="L16" s="32">
        <v>9</v>
      </c>
      <c r="M16" s="32" t="s">
        <v>101</v>
      </c>
    </row>
    <row r="17" spans="1:13" s="16" customFormat="1" ht="31.5">
      <c r="A17" s="34">
        <v>10</v>
      </c>
      <c r="B17" s="32" t="s">
        <v>305</v>
      </c>
      <c r="C17" s="32" t="s">
        <v>306</v>
      </c>
      <c r="D17" s="34" t="s">
        <v>274</v>
      </c>
      <c r="E17" s="32">
        <v>10</v>
      </c>
      <c r="F17" s="59">
        <v>16.578947368421051</v>
      </c>
      <c r="G17" s="55">
        <v>36</v>
      </c>
      <c r="H17" s="55">
        <v>34.247491638795985</v>
      </c>
      <c r="I17" s="66">
        <f t="shared" si="0"/>
        <v>86.826439007217033</v>
      </c>
      <c r="J17" s="32" t="s">
        <v>312</v>
      </c>
      <c r="K17" s="33" t="s">
        <v>309</v>
      </c>
      <c r="L17" s="55">
        <v>10</v>
      </c>
      <c r="M17" s="29" t="s">
        <v>286</v>
      </c>
    </row>
    <row r="18" spans="1:13" s="16" customFormat="1" ht="33" customHeight="1">
      <c r="A18" s="34">
        <v>11</v>
      </c>
      <c r="B18" s="32" t="s">
        <v>81</v>
      </c>
      <c r="C18" s="32" t="s">
        <v>86</v>
      </c>
      <c r="D18" s="32" t="s">
        <v>74</v>
      </c>
      <c r="E18" s="32">
        <v>9</v>
      </c>
      <c r="F18" s="32">
        <v>14.473684210526315</v>
      </c>
      <c r="G18" s="32">
        <v>40</v>
      </c>
      <c r="H18" s="32">
        <v>32</v>
      </c>
      <c r="I18" s="66">
        <f t="shared" si="0"/>
        <v>86.473684210526315</v>
      </c>
      <c r="J18" s="32" t="s">
        <v>312</v>
      </c>
      <c r="K18" s="33" t="s">
        <v>309</v>
      </c>
      <c r="L18" s="32">
        <v>11</v>
      </c>
      <c r="M18" s="32" t="s">
        <v>101</v>
      </c>
    </row>
    <row r="19" spans="1:13" s="16" customFormat="1" ht="46.5" customHeight="1">
      <c r="A19" s="34">
        <v>12</v>
      </c>
      <c r="B19" s="29" t="s">
        <v>164</v>
      </c>
      <c r="C19" s="36" t="s">
        <v>195</v>
      </c>
      <c r="D19" s="34" t="s">
        <v>159</v>
      </c>
      <c r="E19" s="37">
        <v>10</v>
      </c>
      <c r="F19" s="32">
        <v>24.347826086956523</v>
      </c>
      <c r="G19" s="32">
        <v>22</v>
      </c>
      <c r="H19" s="32">
        <v>40</v>
      </c>
      <c r="I19" s="66">
        <f t="shared" si="0"/>
        <v>86.34782608695653</v>
      </c>
      <c r="J19" s="32" t="s">
        <v>312</v>
      </c>
      <c r="K19" s="33" t="s">
        <v>309</v>
      </c>
      <c r="L19" s="32">
        <v>12</v>
      </c>
      <c r="M19" s="29" t="s">
        <v>184</v>
      </c>
    </row>
    <row r="20" spans="1:13" s="16" customFormat="1" ht="31.5" customHeight="1">
      <c r="A20" s="34">
        <v>13</v>
      </c>
      <c r="B20" s="32" t="s">
        <v>154</v>
      </c>
      <c r="C20" s="32" t="s">
        <v>155</v>
      </c>
      <c r="D20" s="34" t="s">
        <v>121</v>
      </c>
      <c r="E20" s="32" t="s">
        <v>156</v>
      </c>
      <c r="F20" s="32">
        <v>14.578947368421053</v>
      </c>
      <c r="G20" s="32">
        <v>34</v>
      </c>
      <c r="H20" s="32">
        <v>36.160990712074309</v>
      </c>
      <c r="I20" s="66">
        <f t="shared" si="0"/>
        <v>84.739938080495364</v>
      </c>
      <c r="J20" s="32" t="s">
        <v>312</v>
      </c>
      <c r="K20" s="33" t="s">
        <v>309</v>
      </c>
      <c r="L20" s="32">
        <v>13</v>
      </c>
      <c r="M20" s="32" t="s">
        <v>140</v>
      </c>
    </row>
    <row r="21" spans="1:13" s="16" customFormat="1" ht="47.25" customHeight="1">
      <c r="A21" s="34">
        <v>14</v>
      </c>
      <c r="B21" s="29" t="s">
        <v>58</v>
      </c>
      <c r="C21" s="28" t="s">
        <v>59</v>
      </c>
      <c r="D21" s="34" t="s">
        <v>35</v>
      </c>
      <c r="E21" s="34" t="s">
        <v>60</v>
      </c>
      <c r="F21" s="51">
        <v>15.210526315789474</v>
      </c>
      <c r="G21" s="32">
        <v>36</v>
      </c>
      <c r="H21" s="32">
        <v>32.727272727272727</v>
      </c>
      <c r="I21" s="66">
        <f t="shared" si="0"/>
        <v>83.937799043062199</v>
      </c>
      <c r="J21" s="32" t="s">
        <v>312</v>
      </c>
      <c r="K21" s="33" t="s">
        <v>309</v>
      </c>
      <c r="L21" s="32">
        <v>14</v>
      </c>
      <c r="M21" s="29" t="s">
        <v>71</v>
      </c>
    </row>
    <row r="22" spans="1:13" s="16" customFormat="1" ht="36" customHeight="1">
      <c r="A22" s="34">
        <v>15</v>
      </c>
      <c r="B22" s="29" t="s">
        <v>162</v>
      </c>
      <c r="C22" s="36" t="s">
        <v>194</v>
      </c>
      <c r="D22" s="34" t="s">
        <v>159</v>
      </c>
      <c r="E22" s="37">
        <v>9</v>
      </c>
      <c r="F22" s="32">
        <v>26.956521739130434</v>
      </c>
      <c r="G22" s="32">
        <v>20</v>
      </c>
      <c r="H22" s="32">
        <v>36.571428571428569</v>
      </c>
      <c r="I22" s="66">
        <f t="shared" si="0"/>
        <v>83.527950310559007</v>
      </c>
      <c r="J22" s="32" t="s">
        <v>312</v>
      </c>
      <c r="K22" s="33" t="s">
        <v>309</v>
      </c>
      <c r="L22" s="32">
        <v>15</v>
      </c>
      <c r="M22" s="29" t="s">
        <v>184</v>
      </c>
    </row>
    <row r="23" spans="1:13" s="16" customFormat="1" ht="51.75" customHeight="1">
      <c r="A23" s="34">
        <v>16</v>
      </c>
      <c r="B23" s="29" t="s">
        <v>160</v>
      </c>
      <c r="C23" s="36" t="s">
        <v>193</v>
      </c>
      <c r="D23" s="34" t="s">
        <v>159</v>
      </c>
      <c r="E23" s="37">
        <v>9</v>
      </c>
      <c r="F23" s="32">
        <v>26.086956521739129</v>
      </c>
      <c r="G23" s="32">
        <v>20</v>
      </c>
      <c r="H23" s="32">
        <v>37.10144927536232</v>
      </c>
      <c r="I23" s="66">
        <f t="shared" si="0"/>
        <v>83.188405797101439</v>
      </c>
      <c r="J23" s="32" t="s">
        <v>312</v>
      </c>
      <c r="K23" s="33" t="s">
        <v>309</v>
      </c>
      <c r="L23" s="32">
        <v>16</v>
      </c>
      <c r="M23" s="29" t="s">
        <v>184</v>
      </c>
    </row>
    <row r="24" spans="1:13" s="16" customFormat="1" ht="33.75" customHeight="1">
      <c r="A24" s="34">
        <v>17</v>
      </c>
      <c r="B24" s="32" t="s">
        <v>146</v>
      </c>
      <c r="C24" s="32" t="s">
        <v>147</v>
      </c>
      <c r="D24" s="34" t="s">
        <v>121</v>
      </c>
      <c r="E24" s="32" t="s">
        <v>148</v>
      </c>
      <c r="F24" s="32">
        <v>15.842105263157896</v>
      </c>
      <c r="G24" s="32">
        <v>34</v>
      </c>
      <c r="H24" s="32">
        <v>33.276353276353277</v>
      </c>
      <c r="I24" s="66">
        <f t="shared" si="0"/>
        <v>83.118458539511181</v>
      </c>
      <c r="J24" s="32" t="s">
        <v>312</v>
      </c>
      <c r="K24" s="33" t="s">
        <v>309</v>
      </c>
      <c r="L24" s="32">
        <v>17</v>
      </c>
      <c r="M24" s="32" t="s">
        <v>141</v>
      </c>
    </row>
    <row r="25" spans="1:13" s="16" customFormat="1" ht="31.5">
      <c r="A25" s="34">
        <v>18</v>
      </c>
      <c r="B25" s="32" t="s">
        <v>307</v>
      </c>
      <c r="C25" s="32" t="s">
        <v>308</v>
      </c>
      <c r="D25" s="34" t="s">
        <v>274</v>
      </c>
      <c r="E25" s="32">
        <v>10</v>
      </c>
      <c r="F25" s="59">
        <v>15.684210526315789</v>
      </c>
      <c r="G25" s="55">
        <v>34</v>
      </c>
      <c r="H25" s="55">
        <v>33.355048859934854</v>
      </c>
      <c r="I25" s="66">
        <f t="shared" si="0"/>
        <v>83.039259386250649</v>
      </c>
      <c r="J25" s="32" t="s">
        <v>312</v>
      </c>
      <c r="K25" s="33" t="s">
        <v>309</v>
      </c>
      <c r="L25" s="55">
        <v>18</v>
      </c>
      <c r="M25" s="29" t="s">
        <v>286</v>
      </c>
    </row>
    <row r="26" spans="1:13" s="16" customFormat="1" ht="47.25">
      <c r="A26" s="34">
        <v>19</v>
      </c>
      <c r="B26" s="29" t="s">
        <v>61</v>
      </c>
      <c r="C26" s="34" t="s">
        <v>62</v>
      </c>
      <c r="D26" s="34" t="s">
        <v>35</v>
      </c>
      <c r="E26" s="34">
        <v>10</v>
      </c>
      <c r="F26" s="43">
        <v>13.736842105263158</v>
      </c>
      <c r="G26" s="32">
        <v>36</v>
      </c>
      <c r="H26" s="32">
        <v>32.727272727272727</v>
      </c>
      <c r="I26" s="66">
        <f t="shared" si="0"/>
        <v>82.464114832535884</v>
      </c>
      <c r="J26" s="32" t="s">
        <v>312</v>
      </c>
      <c r="K26" s="33" t="s">
        <v>309</v>
      </c>
      <c r="L26" s="32">
        <v>19</v>
      </c>
      <c r="M26" s="29" t="s">
        <v>56</v>
      </c>
    </row>
    <row r="27" spans="1:13" s="16" customFormat="1" ht="31.5">
      <c r="A27" s="34">
        <v>20</v>
      </c>
      <c r="B27" s="29" t="s">
        <v>142</v>
      </c>
      <c r="C27" s="28" t="s">
        <v>143</v>
      </c>
      <c r="D27" s="34" t="s">
        <v>121</v>
      </c>
      <c r="E27" s="34">
        <v>11</v>
      </c>
      <c r="F27" s="32">
        <v>16.94736842105263</v>
      </c>
      <c r="G27" s="32">
        <v>34</v>
      </c>
      <c r="H27" s="32">
        <v>30.575916230366492</v>
      </c>
      <c r="I27" s="66">
        <f t="shared" si="0"/>
        <v>81.523284651419118</v>
      </c>
      <c r="J27" s="32" t="s">
        <v>312</v>
      </c>
      <c r="K27" s="33" t="s">
        <v>309</v>
      </c>
      <c r="L27" s="32">
        <v>20</v>
      </c>
      <c r="M27" s="29" t="s">
        <v>141</v>
      </c>
    </row>
    <row r="28" spans="1:13" s="16" customFormat="1" ht="32.25" customHeight="1">
      <c r="A28" s="34">
        <v>21</v>
      </c>
      <c r="B28" s="29" t="s">
        <v>301</v>
      </c>
      <c r="C28" s="28" t="s">
        <v>302</v>
      </c>
      <c r="D28" s="34" t="s">
        <v>274</v>
      </c>
      <c r="E28" s="34">
        <v>10</v>
      </c>
      <c r="F28" s="43">
        <v>13.157894736842104</v>
      </c>
      <c r="G28" s="32">
        <v>38</v>
      </c>
      <c r="H28" s="32">
        <v>28.603351955307264</v>
      </c>
      <c r="I28" s="66">
        <f t="shared" si="0"/>
        <v>79.761246692149371</v>
      </c>
      <c r="J28" s="32" t="s">
        <v>312</v>
      </c>
      <c r="K28" s="33" t="s">
        <v>311</v>
      </c>
      <c r="L28" s="32">
        <v>21</v>
      </c>
      <c r="M28" s="29" t="s">
        <v>286</v>
      </c>
    </row>
    <row r="29" spans="1:13" s="16" customFormat="1" ht="47.25">
      <c r="A29" s="34">
        <v>22</v>
      </c>
      <c r="B29" s="32" t="s">
        <v>87</v>
      </c>
      <c r="C29" s="32" t="s">
        <v>88</v>
      </c>
      <c r="D29" s="32" t="s">
        <v>74</v>
      </c>
      <c r="E29" s="32">
        <v>9</v>
      </c>
      <c r="F29" s="32">
        <v>10</v>
      </c>
      <c r="G29" s="32">
        <v>40</v>
      </c>
      <c r="H29" s="32">
        <v>28.444444444444443</v>
      </c>
      <c r="I29" s="66">
        <f t="shared" si="0"/>
        <v>78.444444444444443</v>
      </c>
      <c r="J29" s="32" t="s">
        <v>312</v>
      </c>
      <c r="K29" s="33" t="s">
        <v>311</v>
      </c>
      <c r="L29" s="32">
        <v>22</v>
      </c>
      <c r="M29" s="32" t="s">
        <v>101</v>
      </c>
    </row>
    <row r="30" spans="1:13" s="16" customFormat="1" ht="31.5">
      <c r="A30" s="34">
        <v>23</v>
      </c>
      <c r="B30" s="29" t="s">
        <v>157</v>
      </c>
      <c r="C30" s="36" t="s">
        <v>192</v>
      </c>
      <c r="D30" s="34" t="s">
        <v>159</v>
      </c>
      <c r="E30" s="34">
        <v>9</v>
      </c>
      <c r="F30" s="32">
        <v>23.478260869565219</v>
      </c>
      <c r="G30" s="32">
        <v>18</v>
      </c>
      <c r="H30" s="32">
        <v>36.056338028169016</v>
      </c>
      <c r="I30" s="66">
        <f t="shared" si="0"/>
        <v>77.534598897734242</v>
      </c>
      <c r="J30" s="32" t="s">
        <v>312</v>
      </c>
      <c r="K30" s="33" t="s">
        <v>311</v>
      </c>
      <c r="L30" s="32">
        <v>23</v>
      </c>
      <c r="M30" s="29" t="s">
        <v>184</v>
      </c>
    </row>
    <row r="31" spans="1:13" s="16" customFormat="1" ht="31.5">
      <c r="A31" s="34">
        <v>24</v>
      </c>
      <c r="B31" s="29" t="s">
        <v>166</v>
      </c>
      <c r="C31" s="36" t="s">
        <v>196</v>
      </c>
      <c r="D31" s="34" t="s">
        <v>159</v>
      </c>
      <c r="E31" s="37">
        <v>11</v>
      </c>
      <c r="F31" s="32">
        <v>20.869565217391305</v>
      </c>
      <c r="G31" s="32">
        <v>20</v>
      </c>
      <c r="H31" s="32">
        <v>36.571428571428569</v>
      </c>
      <c r="I31" s="66">
        <f t="shared" si="0"/>
        <v>77.440993788819867</v>
      </c>
      <c r="J31" s="32" t="s">
        <v>312</v>
      </c>
      <c r="K31" s="33" t="s">
        <v>311</v>
      </c>
      <c r="L31" s="32">
        <v>24</v>
      </c>
      <c r="M31" s="29" t="s">
        <v>184</v>
      </c>
    </row>
    <row r="32" spans="1:13" s="16" customFormat="1" ht="47.25">
      <c r="A32" s="34">
        <v>25</v>
      </c>
      <c r="B32" s="32" t="s">
        <v>89</v>
      </c>
      <c r="C32" s="32" t="s">
        <v>90</v>
      </c>
      <c r="D32" s="32" t="s">
        <v>74</v>
      </c>
      <c r="E32" s="32">
        <v>9</v>
      </c>
      <c r="F32" s="32">
        <v>13.789473684210526</v>
      </c>
      <c r="G32" s="32">
        <v>40</v>
      </c>
      <c r="H32" s="32">
        <v>22.456140350877192</v>
      </c>
      <c r="I32" s="66">
        <f t="shared" si="0"/>
        <v>76.245614035087726</v>
      </c>
      <c r="J32" s="32" t="s">
        <v>312</v>
      </c>
      <c r="K32" s="33" t="s">
        <v>311</v>
      </c>
      <c r="L32" s="32">
        <v>25</v>
      </c>
      <c r="M32" s="32" t="s">
        <v>101</v>
      </c>
    </row>
    <row r="33" spans="1:13" s="16" customFormat="1" ht="47.25">
      <c r="A33" s="34">
        <v>26</v>
      </c>
      <c r="B33" s="32" t="s">
        <v>79</v>
      </c>
      <c r="C33" s="32" t="s">
        <v>85</v>
      </c>
      <c r="D33" s="32" t="s">
        <v>74</v>
      </c>
      <c r="E33" s="32">
        <v>9</v>
      </c>
      <c r="F33" s="32">
        <v>13.157894736842104</v>
      </c>
      <c r="G33" s="32">
        <v>36</v>
      </c>
      <c r="H33" s="32">
        <v>26.666666666666668</v>
      </c>
      <c r="I33" s="66">
        <f t="shared" si="0"/>
        <v>75.824561403508767</v>
      </c>
      <c r="J33" s="32" t="s">
        <v>312</v>
      </c>
      <c r="K33" s="33" t="s">
        <v>311</v>
      </c>
      <c r="L33" s="32">
        <v>26</v>
      </c>
      <c r="M33" s="32" t="s">
        <v>101</v>
      </c>
    </row>
    <row r="34" spans="1:13" s="16" customFormat="1" ht="33.75" customHeight="1">
      <c r="A34" s="34">
        <v>27</v>
      </c>
      <c r="B34" s="32" t="s">
        <v>149</v>
      </c>
      <c r="C34" s="32" t="s">
        <v>150</v>
      </c>
      <c r="D34" s="34" t="s">
        <v>121</v>
      </c>
      <c r="E34" s="32" t="s">
        <v>148</v>
      </c>
      <c r="F34" s="32">
        <v>13.894736842105264</v>
      </c>
      <c r="G34" s="32">
        <v>32</v>
      </c>
      <c r="H34" s="32">
        <v>29.795918367346935</v>
      </c>
      <c r="I34" s="66">
        <f t="shared" si="0"/>
        <v>75.690655209452189</v>
      </c>
      <c r="J34" s="32" t="s">
        <v>312</v>
      </c>
      <c r="K34" s="33" t="s">
        <v>311</v>
      </c>
      <c r="L34" s="32">
        <v>27</v>
      </c>
      <c r="M34" s="32" t="s">
        <v>141</v>
      </c>
    </row>
    <row r="35" spans="1:13" s="16" customFormat="1" ht="31.5">
      <c r="A35" s="34">
        <v>28</v>
      </c>
      <c r="B35" s="29" t="s">
        <v>168</v>
      </c>
      <c r="C35" s="32" t="s">
        <v>197</v>
      </c>
      <c r="D35" s="34" t="s">
        <v>159</v>
      </c>
      <c r="E35" s="34">
        <v>11</v>
      </c>
      <c r="F35" s="32">
        <v>23.478260869565219</v>
      </c>
      <c r="G35" s="32">
        <v>16</v>
      </c>
      <c r="H35" s="32">
        <v>35.06849315068493</v>
      </c>
      <c r="I35" s="66">
        <f t="shared" si="0"/>
        <v>74.546754020250148</v>
      </c>
      <c r="J35" s="32" t="s">
        <v>312</v>
      </c>
      <c r="K35" s="33" t="s">
        <v>311</v>
      </c>
      <c r="L35" s="32">
        <v>28</v>
      </c>
      <c r="M35" s="29" t="s">
        <v>184</v>
      </c>
    </row>
    <row r="36" spans="1:13" s="16" customFormat="1" ht="47.25">
      <c r="A36" s="34">
        <v>29</v>
      </c>
      <c r="B36" s="32" t="s">
        <v>72</v>
      </c>
      <c r="C36" s="34" t="s">
        <v>83</v>
      </c>
      <c r="D36" s="32" t="s">
        <v>74</v>
      </c>
      <c r="E36" s="34">
        <v>9</v>
      </c>
      <c r="F36" s="32">
        <v>11</v>
      </c>
      <c r="G36" s="32">
        <v>40</v>
      </c>
      <c r="H36" s="32">
        <v>22.857142857142858</v>
      </c>
      <c r="I36" s="66">
        <f t="shared" si="0"/>
        <v>73.857142857142861</v>
      </c>
      <c r="J36" s="32" t="s">
        <v>312</v>
      </c>
      <c r="K36" s="33" t="s">
        <v>311</v>
      </c>
      <c r="L36" s="32">
        <v>29</v>
      </c>
      <c r="M36" s="32" t="s">
        <v>101</v>
      </c>
    </row>
    <row r="37" spans="1:13" s="16" customFormat="1" ht="47.25">
      <c r="A37" s="34">
        <v>30</v>
      </c>
      <c r="B37" s="32" t="s">
        <v>95</v>
      </c>
      <c r="C37" s="32" t="s">
        <v>96</v>
      </c>
      <c r="D37" s="32" t="s">
        <v>74</v>
      </c>
      <c r="E37" s="32">
        <v>10</v>
      </c>
      <c r="F37" s="32">
        <v>15.526315789473685</v>
      </c>
      <c r="G37" s="32">
        <v>36</v>
      </c>
      <c r="H37" s="32">
        <v>19.692307692307693</v>
      </c>
      <c r="I37" s="66">
        <f t="shared" si="0"/>
        <v>71.218623481781378</v>
      </c>
      <c r="J37" s="32" t="s">
        <v>312</v>
      </c>
      <c r="K37" s="33" t="s">
        <v>311</v>
      </c>
      <c r="L37" s="32">
        <v>30</v>
      </c>
      <c r="M37" s="32" t="s">
        <v>101</v>
      </c>
    </row>
    <row r="38" spans="1:13" s="16" customFormat="1" ht="31.5">
      <c r="A38" s="34">
        <v>31</v>
      </c>
      <c r="B38" s="29" t="s">
        <v>204</v>
      </c>
      <c r="C38" s="28" t="s">
        <v>205</v>
      </c>
      <c r="D38" s="34" t="s">
        <v>200</v>
      </c>
      <c r="E38" s="34">
        <v>9</v>
      </c>
      <c r="F38" s="32">
        <v>10</v>
      </c>
      <c r="G38" s="32">
        <v>20</v>
      </c>
      <c r="H38" s="32">
        <v>40</v>
      </c>
      <c r="I38" s="66">
        <f t="shared" si="0"/>
        <v>70</v>
      </c>
      <c r="J38" s="32" t="s">
        <v>312</v>
      </c>
      <c r="K38" s="33" t="s">
        <v>311</v>
      </c>
      <c r="L38" s="32">
        <v>31</v>
      </c>
      <c r="M38" s="32" t="s">
        <v>203</v>
      </c>
    </row>
    <row r="39" spans="1:13" s="16" customFormat="1" ht="31.5">
      <c r="A39" s="34">
        <v>32</v>
      </c>
      <c r="B39" s="32" t="s">
        <v>212</v>
      </c>
      <c r="C39" s="34" t="s">
        <v>213</v>
      </c>
      <c r="D39" s="32" t="s">
        <v>208</v>
      </c>
      <c r="E39" s="34">
        <v>9</v>
      </c>
      <c r="F39" s="32">
        <v>15.789473684210526</v>
      </c>
      <c r="G39" s="32">
        <v>14</v>
      </c>
      <c r="H39" s="32">
        <v>40.13266998341625</v>
      </c>
      <c r="I39" s="66">
        <f t="shared" si="0"/>
        <v>69.922143667626784</v>
      </c>
      <c r="J39" s="32" t="s">
        <v>312</v>
      </c>
      <c r="K39" s="33" t="s">
        <v>311</v>
      </c>
      <c r="L39" s="32">
        <v>32</v>
      </c>
      <c r="M39" s="32" t="s">
        <v>214</v>
      </c>
    </row>
    <row r="40" spans="1:13" s="16" customFormat="1" ht="47.25">
      <c r="A40" s="34">
        <v>33</v>
      </c>
      <c r="B40" s="32" t="s">
        <v>77</v>
      </c>
      <c r="C40" s="32" t="s">
        <v>84</v>
      </c>
      <c r="D40" s="32" t="s">
        <v>74</v>
      </c>
      <c r="E40" s="32">
        <v>9</v>
      </c>
      <c r="F40" s="32">
        <v>13.263157894736842</v>
      </c>
      <c r="G40" s="32">
        <v>40</v>
      </c>
      <c r="H40" s="32">
        <v>16.623376623376622</v>
      </c>
      <c r="I40" s="66">
        <f t="shared" si="0"/>
        <v>69.886534518113464</v>
      </c>
      <c r="J40" s="32" t="s">
        <v>312</v>
      </c>
      <c r="K40" s="33" t="s">
        <v>311</v>
      </c>
      <c r="L40" s="32">
        <v>32</v>
      </c>
      <c r="M40" s="32" t="s">
        <v>101</v>
      </c>
    </row>
    <row r="41" spans="1:13" s="16" customFormat="1" ht="47.25">
      <c r="A41" s="34">
        <v>34</v>
      </c>
      <c r="B41" s="32" t="s">
        <v>97</v>
      </c>
      <c r="C41" s="32" t="s">
        <v>98</v>
      </c>
      <c r="D41" s="32" t="s">
        <v>74</v>
      </c>
      <c r="E41" s="32">
        <v>11</v>
      </c>
      <c r="F41" s="32">
        <v>15.157894736842104</v>
      </c>
      <c r="G41" s="32">
        <v>36</v>
      </c>
      <c r="H41" s="32">
        <v>15.609756097560975</v>
      </c>
      <c r="I41" s="66">
        <f t="shared" si="0"/>
        <v>66.767650834403071</v>
      </c>
      <c r="J41" s="32" t="s">
        <v>312</v>
      </c>
      <c r="K41" s="33" t="s">
        <v>311</v>
      </c>
      <c r="L41" s="32">
        <v>33</v>
      </c>
      <c r="M41" s="32" t="s">
        <v>101</v>
      </c>
    </row>
    <row r="42" spans="1:13" s="16" customFormat="1" ht="31.5">
      <c r="A42" s="34">
        <v>35</v>
      </c>
      <c r="B42" s="29" t="s">
        <v>210</v>
      </c>
      <c r="C42" s="28" t="s">
        <v>211</v>
      </c>
      <c r="D42" s="34" t="s">
        <v>208</v>
      </c>
      <c r="E42" s="34">
        <v>9</v>
      </c>
      <c r="F42" s="32">
        <v>14.210526315789474</v>
      </c>
      <c r="G42" s="32">
        <v>18</v>
      </c>
      <c r="H42" s="32">
        <v>30.32581453634085</v>
      </c>
      <c r="I42" s="66">
        <f t="shared" si="0"/>
        <v>62.536340852130323</v>
      </c>
      <c r="J42" s="32" t="s">
        <v>312</v>
      </c>
      <c r="K42" s="33" t="s">
        <v>311</v>
      </c>
      <c r="L42" s="32">
        <v>34</v>
      </c>
      <c r="M42" s="29" t="s">
        <v>214</v>
      </c>
    </row>
    <row r="43" spans="1:13" s="16" customFormat="1" ht="47.25">
      <c r="A43" s="34">
        <v>36</v>
      </c>
      <c r="B43" s="32" t="s">
        <v>91</v>
      </c>
      <c r="C43" s="29" t="s">
        <v>92</v>
      </c>
      <c r="D43" s="32" t="s">
        <v>74</v>
      </c>
      <c r="E43" s="37">
        <v>9</v>
      </c>
      <c r="F43" s="32">
        <v>15.315789473684211</v>
      </c>
      <c r="G43" s="32">
        <v>34</v>
      </c>
      <c r="H43" s="32">
        <v>10.158730158730158</v>
      </c>
      <c r="I43" s="66">
        <f t="shared" si="0"/>
        <v>59.474519632414371</v>
      </c>
      <c r="J43" s="32" t="s">
        <v>312</v>
      </c>
      <c r="K43" s="33" t="s">
        <v>311</v>
      </c>
      <c r="L43" s="32">
        <v>35</v>
      </c>
      <c r="M43" s="32" t="s">
        <v>101</v>
      </c>
    </row>
    <row r="44" spans="1:13" s="16" customFormat="1" ht="31.5">
      <c r="A44" s="34">
        <v>37</v>
      </c>
      <c r="B44" s="32" t="s">
        <v>249</v>
      </c>
      <c r="C44" s="32" t="s">
        <v>250</v>
      </c>
      <c r="D44" s="32" t="s">
        <v>223</v>
      </c>
      <c r="E44" s="32">
        <v>11</v>
      </c>
      <c r="F44" s="32">
        <v>17.894736842105264</v>
      </c>
      <c r="G44" s="32">
        <v>0</v>
      </c>
      <c r="H44" s="32">
        <v>0</v>
      </c>
      <c r="I44" s="66">
        <f t="shared" si="0"/>
        <v>17.894736842105264</v>
      </c>
      <c r="J44" s="32" t="s">
        <v>312</v>
      </c>
      <c r="K44" s="33" t="s">
        <v>311</v>
      </c>
      <c r="L44" s="32">
        <v>36</v>
      </c>
      <c r="M44" s="32" t="s">
        <v>241</v>
      </c>
    </row>
    <row r="45" spans="1:13" s="16" customFormat="1" ht="31.5">
      <c r="A45" s="34">
        <v>38</v>
      </c>
      <c r="B45" s="30" t="s">
        <v>245</v>
      </c>
      <c r="C45" s="29" t="s">
        <v>246</v>
      </c>
      <c r="D45" s="32" t="s">
        <v>223</v>
      </c>
      <c r="E45" s="37">
        <v>10</v>
      </c>
      <c r="F45" s="32">
        <v>17.368421052631579</v>
      </c>
      <c r="G45" s="32">
        <v>0</v>
      </c>
      <c r="H45" s="32">
        <v>0</v>
      </c>
      <c r="I45" s="66">
        <f t="shared" si="0"/>
        <v>17.368421052631579</v>
      </c>
      <c r="J45" s="32" t="s">
        <v>312</v>
      </c>
      <c r="K45" s="33" t="s">
        <v>311</v>
      </c>
      <c r="L45" s="32">
        <v>37</v>
      </c>
      <c r="M45" s="32" t="s">
        <v>241</v>
      </c>
    </row>
    <row r="46" spans="1:13" s="16" customFormat="1" ht="31.5">
      <c r="A46" s="34">
        <v>39</v>
      </c>
      <c r="B46" s="29" t="s">
        <v>261</v>
      </c>
      <c r="C46" s="28" t="s">
        <v>262</v>
      </c>
      <c r="D46" s="34" t="s">
        <v>253</v>
      </c>
      <c r="E46" s="34">
        <v>9</v>
      </c>
      <c r="F46" s="32">
        <v>16.368421052631579</v>
      </c>
      <c r="G46" s="32">
        <v>0</v>
      </c>
      <c r="H46" s="32">
        <v>0</v>
      </c>
      <c r="I46" s="66">
        <f t="shared" si="0"/>
        <v>16.368421052631579</v>
      </c>
      <c r="J46" s="32" t="s">
        <v>312</v>
      </c>
      <c r="K46" s="33" t="s">
        <v>311</v>
      </c>
      <c r="L46" s="32">
        <v>38</v>
      </c>
      <c r="M46" s="29" t="s">
        <v>258</v>
      </c>
    </row>
    <row r="47" spans="1:13" s="14" customFormat="1" ht="31.5">
      <c r="A47" s="34">
        <v>40</v>
      </c>
      <c r="B47" s="32" t="s">
        <v>247</v>
      </c>
      <c r="C47" s="32" t="s">
        <v>248</v>
      </c>
      <c r="D47" s="32" t="s">
        <v>223</v>
      </c>
      <c r="E47" s="32">
        <v>10</v>
      </c>
      <c r="F47" s="32">
        <v>15</v>
      </c>
      <c r="G47" s="32">
        <v>0</v>
      </c>
      <c r="H47" s="32">
        <v>0</v>
      </c>
      <c r="I47" s="66">
        <f t="shared" si="0"/>
        <v>15</v>
      </c>
      <c r="J47" s="32" t="s">
        <v>312</v>
      </c>
      <c r="K47" s="33" t="s">
        <v>311</v>
      </c>
      <c r="L47" s="32">
        <v>39</v>
      </c>
      <c r="M47" s="32" t="s">
        <v>241</v>
      </c>
    </row>
    <row r="48" spans="1:13" s="8" customFormat="1" ht="31.5" customHeight="1">
      <c r="A48" s="34">
        <v>41</v>
      </c>
      <c r="B48" s="32" t="s">
        <v>263</v>
      </c>
      <c r="C48" s="34" t="s">
        <v>264</v>
      </c>
      <c r="D48" s="32" t="s">
        <v>253</v>
      </c>
      <c r="E48" s="34">
        <v>9</v>
      </c>
      <c r="F48" s="32">
        <v>14.947368421052632</v>
      </c>
      <c r="G48" s="32">
        <v>0</v>
      </c>
      <c r="H48" s="32">
        <v>0</v>
      </c>
      <c r="I48" s="66">
        <f t="shared" si="0"/>
        <v>14.947368421052632</v>
      </c>
      <c r="J48" s="32" t="s">
        <v>312</v>
      </c>
      <c r="K48" s="33" t="s">
        <v>311</v>
      </c>
      <c r="L48" s="32">
        <v>40</v>
      </c>
      <c r="M48" s="32" t="s">
        <v>258</v>
      </c>
    </row>
    <row r="49" spans="1:13" s="8" customFormat="1" ht="35.25" customHeight="1">
      <c r="A49" s="34">
        <v>42</v>
      </c>
      <c r="B49" s="32" t="s">
        <v>242</v>
      </c>
      <c r="C49" s="32" t="s">
        <v>243</v>
      </c>
      <c r="D49" s="32" t="s">
        <v>223</v>
      </c>
      <c r="E49" s="32" t="s">
        <v>244</v>
      </c>
      <c r="F49" s="32">
        <v>14.473684210526315</v>
      </c>
      <c r="G49" s="32">
        <v>0</v>
      </c>
      <c r="H49" s="32">
        <v>0</v>
      </c>
      <c r="I49" s="66">
        <f t="shared" si="0"/>
        <v>14.473684210526315</v>
      </c>
      <c r="J49" s="32" t="s">
        <v>312</v>
      </c>
      <c r="K49" s="33" t="s">
        <v>311</v>
      </c>
      <c r="L49" s="32">
        <v>41</v>
      </c>
      <c r="M49" s="32" t="s">
        <v>227</v>
      </c>
    </row>
    <row r="50" spans="1:13" s="8" customFormat="1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s="8" customFormat="1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8" customFormat="1" ht="14.25" customHeight="1">
      <c r="A52" s="2"/>
      <c r="B52" s="2"/>
      <c r="C52" s="77" t="s">
        <v>318</v>
      </c>
      <c r="D52" s="76"/>
      <c r="E52" s="2"/>
      <c r="F52" s="2"/>
      <c r="G52" s="2"/>
      <c r="H52" s="2"/>
      <c r="I52" s="2"/>
      <c r="J52" s="2"/>
      <c r="K52" s="2"/>
      <c r="L52" s="2"/>
      <c r="M52" s="2"/>
    </row>
    <row r="53" spans="1:13" s="8" customFormat="1" ht="15" customHeight="1">
      <c r="A53" s="2"/>
      <c r="B53" s="2"/>
      <c r="C53" s="77" t="s">
        <v>319</v>
      </c>
      <c r="D53" s="76"/>
      <c r="E53" s="2"/>
      <c r="F53" s="2"/>
      <c r="G53" s="2"/>
      <c r="H53" s="2"/>
      <c r="I53" s="2"/>
      <c r="J53" s="2"/>
      <c r="K53" s="2"/>
      <c r="L53" s="2"/>
      <c r="M53" s="2"/>
    </row>
    <row r="54" spans="1:13" s="8" customFormat="1" ht="15" customHeight="1">
      <c r="A54" s="2"/>
      <c r="B54" s="2"/>
      <c r="C54" s="77" t="s">
        <v>320</v>
      </c>
      <c r="D54" s="76"/>
      <c r="E54" s="2"/>
      <c r="F54" s="2"/>
      <c r="G54" s="2"/>
      <c r="H54" s="2"/>
      <c r="I54" s="2"/>
      <c r="J54" s="2"/>
      <c r="K54" s="2"/>
      <c r="L54" s="2"/>
      <c r="M54" s="2"/>
    </row>
    <row r="55" spans="1:13" s="14" customFormat="1" ht="11.25" customHeight="1">
      <c r="A55" s="2"/>
      <c r="B55" s="2"/>
      <c r="C55" s="77" t="s">
        <v>321</v>
      </c>
      <c r="D55" s="75" t="s">
        <v>322</v>
      </c>
      <c r="E55" s="2"/>
      <c r="F55" s="2"/>
      <c r="G55" s="2"/>
      <c r="H55" s="2"/>
      <c r="I55" s="2"/>
      <c r="J55" s="2"/>
      <c r="K55" s="2"/>
      <c r="L55" s="2"/>
      <c r="M55" s="2"/>
    </row>
    <row r="56" spans="1:13" s="14" customFormat="1">
      <c r="A56" s="2"/>
      <c r="B56" s="2"/>
      <c r="C56" s="77" t="s">
        <v>323</v>
      </c>
      <c r="D56" s="76"/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C57" s="77" t="s">
        <v>324</v>
      </c>
      <c r="D57" s="76"/>
    </row>
    <row r="58" spans="1:13">
      <c r="C58" s="77" t="s">
        <v>325</v>
      </c>
      <c r="D58" s="76"/>
    </row>
    <row r="59" spans="1:13">
      <c r="C59" s="77" t="s">
        <v>326</v>
      </c>
      <c r="D59" s="76"/>
    </row>
    <row r="60" spans="1:13">
      <c r="C60" s="77" t="s">
        <v>327</v>
      </c>
      <c r="D60" s="75" t="s">
        <v>328</v>
      </c>
    </row>
    <row r="61" spans="1:13">
      <c r="C61" s="77" t="s">
        <v>329</v>
      </c>
      <c r="D61" s="76"/>
    </row>
    <row r="62" spans="1:13">
      <c r="C62" s="77" t="s">
        <v>330</v>
      </c>
      <c r="D62" s="76"/>
    </row>
    <row r="63" spans="1:13">
      <c r="C63" s="77" t="s">
        <v>331</v>
      </c>
      <c r="D63" s="76"/>
    </row>
    <row r="64" spans="1:13">
      <c r="C64" s="77" t="s">
        <v>332</v>
      </c>
      <c r="D64" s="76"/>
    </row>
    <row r="65" spans="3:4">
      <c r="C65" s="77" t="s">
        <v>333</v>
      </c>
      <c r="D65" s="76"/>
    </row>
    <row r="66" spans="3:4">
      <c r="C66" s="77" t="s">
        <v>334</v>
      </c>
      <c r="D66" s="76"/>
    </row>
    <row r="67" spans="3:4">
      <c r="C67" s="77" t="s">
        <v>335</v>
      </c>
      <c r="D67" s="76"/>
    </row>
    <row r="68" spans="3:4">
      <c r="C68" s="77" t="s">
        <v>336</v>
      </c>
      <c r="D68" s="76"/>
    </row>
    <row r="69" spans="3:4">
      <c r="C69" s="77" t="s">
        <v>337</v>
      </c>
      <c r="D69" s="76"/>
    </row>
    <row r="70" spans="3:4">
      <c r="C70" s="77" t="s">
        <v>338</v>
      </c>
      <c r="D70" s="76"/>
    </row>
    <row r="71" spans="3:4">
      <c r="C71" s="77" t="s">
        <v>339</v>
      </c>
      <c r="D71" s="76"/>
    </row>
    <row r="72" spans="3:4">
      <c r="C72" s="77" t="s">
        <v>340</v>
      </c>
      <c r="D72" s="76"/>
    </row>
    <row r="73" spans="3:4">
      <c r="C73" s="77" t="s">
        <v>341</v>
      </c>
      <c r="D73" s="76"/>
    </row>
    <row r="74" spans="3:4">
      <c r="C74" s="77" t="s">
        <v>342</v>
      </c>
      <c r="D74" s="76"/>
    </row>
    <row r="75" spans="3:4">
      <c r="C75" s="77" t="s">
        <v>343</v>
      </c>
      <c r="D75" s="76"/>
    </row>
    <row r="76" spans="3:4">
      <c r="C76" s="77" t="s">
        <v>344</v>
      </c>
      <c r="D76" s="76"/>
    </row>
    <row r="77" spans="3:4">
      <c r="C77" s="77" t="s">
        <v>345</v>
      </c>
      <c r="D77" s="76"/>
    </row>
    <row r="78" spans="3:4">
      <c r="C78" s="77" t="s">
        <v>346</v>
      </c>
      <c r="D78" s="76"/>
    </row>
    <row r="79" spans="3:4">
      <c r="C79" s="77" t="s">
        <v>347</v>
      </c>
      <c r="D79" s="76"/>
    </row>
    <row r="80" spans="3:4">
      <c r="C80" s="77" t="s">
        <v>348</v>
      </c>
      <c r="D80" s="76"/>
    </row>
    <row r="81" spans="3:4">
      <c r="C81" s="77" t="s">
        <v>349</v>
      </c>
      <c r="D81" s="76"/>
    </row>
  </sheetData>
  <sortState ref="B8:N49">
    <sortCondition descending="1" ref="I8:I49"/>
  </sortState>
  <mergeCells count="5">
    <mergeCell ref="A1:M1"/>
    <mergeCell ref="A2:C2"/>
    <mergeCell ref="A3:C3"/>
    <mergeCell ref="A4:AA4"/>
    <mergeCell ref="A5:AA5"/>
  </mergeCells>
  <pageMargins left="0.70866141732283472" right="0.31496062992125984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5 - 6 класс (девушки)</vt:lpstr>
      <vt:lpstr>7 - 8 класс (девушки) </vt:lpstr>
      <vt:lpstr>9 - 11 класс (девушки)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2019-11-06T21:36:27Z</dcterms:modified>
</cp:coreProperties>
</file>