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-255" yWindow="150" windowWidth="15120" windowHeight="7890" activeTab="2"/>
  </bookViews>
  <sheets>
    <sheet name="5-6 классы" sheetId="13" r:id="rId1"/>
    <sheet name="7-9 классы" sheetId="12" r:id="rId2"/>
    <sheet name="10-11 классы " sheetId="14" r:id="rId3"/>
  </sheets>
  <definedNames>
    <definedName name="_xlnm._FilterDatabase" localSheetId="2" hidden="1">'10-11 классы '!$A$6:$O$54</definedName>
    <definedName name="_xlnm._FilterDatabase" localSheetId="0" hidden="1">'5-6 классы'!$A$7:$P$59</definedName>
    <definedName name="_xlnm._FilterDatabase" localSheetId="1" hidden="1">'7-9 классы'!$A$7:$P$93</definedName>
  </definedNames>
  <calcPr calcId="124519"/>
</workbook>
</file>

<file path=xl/calcChain.xml><?xml version="1.0" encoding="utf-8"?>
<calcChain xmlns="http://schemas.openxmlformats.org/spreadsheetml/2006/main">
  <c r="K40" i="12"/>
  <c r="M40" s="1"/>
  <c r="K8" i="13"/>
  <c r="M8" s="1"/>
  <c r="K28"/>
  <c r="M28" s="1"/>
  <c r="K49"/>
  <c r="M49" s="1"/>
  <c r="K29"/>
  <c r="M29" s="1"/>
  <c r="K50"/>
  <c r="M50" s="1"/>
  <c r="K43"/>
  <c r="M43" s="1"/>
  <c r="K30"/>
  <c r="M30" s="1"/>
  <c r="K16"/>
  <c r="M16" s="1"/>
  <c r="K44"/>
  <c r="M44" s="1"/>
  <c r="K51"/>
  <c r="M51" s="1"/>
  <c r="K52"/>
  <c r="M52" s="1"/>
  <c r="K19"/>
  <c r="M19" s="1"/>
  <c r="K31"/>
  <c r="M31" s="1"/>
  <c r="K36"/>
  <c r="M36" s="1"/>
  <c r="K53"/>
  <c r="M53" s="1"/>
  <c r="K20"/>
  <c r="M20" s="1"/>
  <c r="K37"/>
  <c r="M37" s="1"/>
  <c r="K40"/>
  <c r="M40" s="1"/>
  <c r="K38"/>
  <c r="M38" s="1"/>
  <c r="K15"/>
  <c r="M15" s="1"/>
  <c r="K45"/>
  <c r="M45" s="1"/>
  <c r="K32"/>
  <c r="M32" s="1"/>
  <c r="K33"/>
  <c r="M33" s="1"/>
  <c r="K24"/>
  <c r="M24" s="1"/>
  <c r="K54"/>
  <c r="M54" s="1"/>
  <c r="K25"/>
  <c r="M25" s="1"/>
  <c r="K55"/>
  <c r="M55" s="1"/>
  <c r="K26"/>
  <c r="M26" s="1"/>
  <c r="K46"/>
  <c r="M46" s="1"/>
  <c r="K41"/>
  <c r="M41" s="1"/>
  <c r="K56"/>
  <c r="M56" s="1"/>
  <c r="K27"/>
  <c r="M27" s="1"/>
  <c r="K57"/>
  <c r="M57" s="1"/>
  <c r="K42"/>
  <c r="M42" s="1"/>
  <c r="K58"/>
  <c r="M58" s="1"/>
  <c r="K34"/>
  <c r="M34" s="1"/>
  <c r="K9"/>
  <c r="M9" s="1"/>
  <c r="K39"/>
  <c r="M39" s="1"/>
  <c r="K35"/>
  <c r="M35" s="1"/>
  <c r="K59"/>
  <c r="M59" s="1"/>
  <c r="K47"/>
  <c r="M47" s="1"/>
  <c r="K10"/>
  <c r="M10" s="1"/>
  <c r="K12"/>
  <c r="M12" s="1"/>
  <c r="K21"/>
  <c r="M21" s="1"/>
  <c r="K22"/>
  <c r="M22" s="1"/>
  <c r="K11"/>
  <c r="M11" s="1"/>
  <c r="K13"/>
  <c r="M13" s="1"/>
  <c r="K48"/>
  <c r="M48" s="1"/>
  <c r="K23"/>
  <c r="M23" s="1"/>
  <c r="K18"/>
  <c r="M18" s="1"/>
  <c r="K14"/>
  <c r="M14" s="1"/>
  <c r="K17"/>
  <c r="M17" s="1"/>
  <c r="J38" i="14"/>
  <c r="L38" s="1"/>
  <c r="J49"/>
  <c r="L49" s="1"/>
  <c r="J48"/>
  <c r="L48" s="1"/>
  <c r="J47"/>
  <c r="L47" s="1"/>
  <c r="J22"/>
  <c r="L22" s="1"/>
  <c r="J17"/>
  <c r="L17" s="1"/>
  <c r="J29"/>
  <c r="L29" s="1"/>
  <c r="J8"/>
  <c r="L8" s="1"/>
  <c r="J18"/>
  <c r="L18" s="1"/>
  <c r="J23"/>
  <c r="L23" s="1"/>
  <c r="J30"/>
  <c r="L30" s="1"/>
  <c r="J40"/>
  <c r="L40" s="1"/>
  <c r="J7"/>
  <c r="L7" s="1"/>
  <c r="J31"/>
  <c r="L31" s="1"/>
  <c r="J20"/>
  <c r="L20" s="1"/>
  <c r="J32"/>
  <c r="L32" s="1"/>
  <c r="J33"/>
  <c r="L33" s="1"/>
  <c r="J26"/>
  <c r="L26" s="1"/>
  <c r="J34"/>
  <c r="L34" s="1"/>
  <c r="J53"/>
  <c r="L53" s="1"/>
  <c r="J35"/>
  <c r="L35" s="1"/>
  <c r="J12"/>
  <c r="L12" s="1"/>
  <c r="J50"/>
  <c r="L50" s="1"/>
  <c r="J44"/>
  <c r="L44" s="1"/>
  <c r="J24"/>
  <c r="L24" s="1"/>
  <c r="J21"/>
  <c r="L21" s="1"/>
  <c r="J10"/>
  <c r="L10" s="1"/>
  <c r="J46"/>
  <c r="L46" s="1"/>
  <c r="J41"/>
  <c r="L41" s="1"/>
  <c r="J51"/>
  <c r="L51" s="1"/>
  <c r="J36"/>
  <c r="L36" s="1"/>
  <c r="J11"/>
  <c r="L11" s="1"/>
  <c r="J19"/>
  <c r="L19" s="1"/>
  <c r="J25"/>
  <c r="L25" s="1"/>
  <c r="J42"/>
  <c r="L42" s="1"/>
  <c r="J9"/>
  <c r="L9" s="1"/>
  <c r="J37"/>
  <c r="L37" s="1"/>
  <c r="J54"/>
  <c r="L54" s="1"/>
  <c r="J43"/>
  <c r="L43" s="1"/>
  <c r="J13"/>
  <c r="L13" s="1"/>
  <c r="J52"/>
  <c r="L52" s="1"/>
  <c r="J15"/>
  <c r="L15" s="1"/>
  <c r="J14"/>
  <c r="L14" s="1"/>
  <c r="J16"/>
  <c r="L16" s="1"/>
  <c r="J45"/>
  <c r="L45" s="1"/>
  <c r="J27"/>
  <c r="L27" s="1"/>
  <c r="J39"/>
  <c r="L39" s="1"/>
  <c r="J28"/>
  <c r="L28" s="1"/>
  <c r="K43" i="12"/>
  <c r="M43" s="1"/>
  <c r="K88"/>
  <c r="M88" s="1"/>
  <c r="K69"/>
  <c r="M69" s="1"/>
  <c r="K66"/>
  <c r="M66" s="1"/>
  <c r="K78"/>
  <c r="M78" s="1"/>
  <c r="K8"/>
  <c r="M8" s="1"/>
  <c r="K79"/>
  <c r="M79" s="1"/>
  <c r="K53"/>
  <c r="M53" s="1"/>
  <c r="K31"/>
  <c r="M31" s="1"/>
  <c r="K61"/>
  <c r="M61" s="1"/>
  <c r="K25"/>
  <c r="M25" s="1"/>
  <c r="K54"/>
  <c r="M54" s="1"/>
  <c r="K39"/>
  <c r="M39" s="1"/>
  <c r="K44"/>
  <c r="M44" s="1"/>
  <c r="K37"/>
  <c r="M37" s="1"/>
  <c r="K62"/>
  <c r="M62" s="1"/>
  <c r="K89"/>
  <c r="M89" s="1"/>
  <c r="K63"/>
  <c r="M63" s="1"/>
  <c r="K47"/>
  <c r="M47" s="1"/>
  <c r="K14"/>
  <c r="M14" s="1"/>
  <c r="K64"/>
  <c r="M64" s="1"/>
  <c r="K17"/>
  <c r="M17" s="1"/>
  <c r="K92"/>
  <c r="M92" s="1"/>
  <c r="K28"/>
  <c r="M28" s="1"/>
  <c r="K20"/>
  <c r="M20" s="1"/>
  <c r="K38"/>
  <c r="M38" s="1"/>
  <c r="K75"/>
  <c r="M75" s="1"/>
  <c r="K58"/>
  <c r="M58" s="1"/>
  <c r="K82"/>
  <c r="M82" s="1"/>
  <c r="K70"/>
  <c r="M70" s="1"/>
  <c r="K21"/>
  <c r="M21" s="1"/>
  <c r="K65"/>
  <c r="M65" s="1"/>
  <c r="K9"/>
  <c r="M9" s="1"/>
  <c r="K83"/>
  <c r="M83" s="1"/>
  <c r="K10"/>
  <c r="M10" s="1"/>
  <c r="K22"/>
  <c r="M22" s="1"/>
  <c r="K90"/>
  <c r="M90" s="1"/>
  <c r="K19"/>
  <c r="M19" s="1"/>
  <c r="K84"/>
  <c r="M84" s="1"/>
  <c r="K36"/>
  <c r="M36" s="1"/>
  <c r="K32"/>
  <c r="M32" s="1"/>
  <c r="K23"/>
  <c r="M23" s="1"/>
  <c r="K24"/>
  <c r="M24" s="1"/>
  <c r="K80"/>
  <c r="M80" s="1"/>
  <c r="K33"/>
  <c r="M33" s="1"/>
  <c r="K45"/>
  <c r="M45" s="1"/>
  <c r="K41"/>
  <c r="M41" s="1"/>
  <c r="K11"/>
  <c r="M11" s="1"/>
  <c r="K85"/>
  <c r="M85" s="1"/>
  <c r="K67"/>
  <c r="M67" s="1"/>
  <c r="K29"/>
  <c r="M29" s="1"/>
  <c r="K68"/>
  <c r="M68" s="1"/>
  <c r="K48"/>
  <c r="M48" s="1"/>
  <c r="K87"/>
  <c r="M87" s="1"/>
  <c r="K55"/>
  <c r="M55" s="1"/>
  <c r="K49"/>
  <c r="M49" s="1"/>
  <c r="K50"/>
  <c r="M50" s="1"/>
  <c r="K46"/>
  <c r="M46" s="1"/>
  <c r="K56"/>
  <c r="M56" s="1"/>
  <c r="K15"/>
  <c r="M15" s="1"/>
  <c r="K77"/>
  <c r="M77" s="1"/>
  <c r="K34"/>
  <c r="M34" s="1"/>
  <c r="K30"/>
  <c r="M30" s="1"/>
  <c r="K12"/>
  <c r="M12" s="1"/>
  <c r="K57"/>
  <c r="M57" s="1"/>
  <c r="K86"/>
  <c r="M86" s="1"/>
  <c r="K91"/>
  <c r="M91" s="1"/>
  <c r="K13"/>
  <c r="M13" s="1"/>
  <c r="K71"/>
  <c r="M71" s="1"/>
  <c r="K51"/>
  <c r="M51" s="1"/>
  <c r="K16"/>
  <c r="M16" s="1"/>
  <c r="K76"/>
  <c r="M76" s="1"/>
  <c r="K27"/>
  <c r="M27" s="1"/>
  <c r="K52"/>
  <c r="M52" s="1"/>
  <c r="K18"/>
  <c r="M18" s="1"/>
  <c r="K42"/>
  <c r="M42" s="1"/>
  <c r="K59"/>
  <c r="M59" s="1"/>
  <c r="K60"/>
  <c r="M60" s="1"/>
  <c r="K72"/>
  <c r="M72" s="1"/>
  <c r="K73"/>
  <c r="M73" s="1"/>
  <c r="K35"/>
  <c r="M35" s="1"/>
  <c r="K74"/>
  <c r="M74" s="1"/>
  <c r="K26"/>
  <c r="M26" s="1"/>
  <c r="K81"/>
  <c r="M81" s="1"/>
</calcChain>
</file>

<file path=xl/sharedStrings.xml><?xml version="1.0" encoding="utf-8"?>
<sst xmlns="http://schemas.openxmlformats.org/spreadsheetml/2006/main" count="1218" uniqueCount="435">
  <si>
    <t>№ п/п</t>
  </si>
  <si>
    <t>Фамилия, имя, отчество учащегося (полностью)</t>
  </si>
  <si>
    <t>Образовательное учреждение (сокраженное наименование согласно Устава)</t>
  </si>
  <si>
    <t>Класс</t>
  </si>
  <si>
    <t>Задание 1</t>
  </si>
  <si>
    <t>Задание 2</t>
  </si>
  <si>
    <t>Задание 3</t>
  </si>
  <si>
    <t>Задание 4</t>
  </si>
  <si>
    <t>Всего</t>
  </si>
  <si>
    <t>Итого</t>
  </si>
  <si>
    <t>Статус</t>
  </si>
  <si>
    <t>Рейтинговое место</t>
  </si>
  <si>
    <t>Фамилия, имя, отчество педагога, подготовившего учащегося к олимпиаде (полностью)</t>
  </si>
  <si>
    <t>(район)</t>
  </si>
  <si>
    <t>Задание 5</t>
  </si>
  <si>
    <t>Аппеляция</t>
  </si>
  <si>
    <t>Отсутствовали:  0</t>
  </si>
  <si>
    <t>Присутствовали: 4</t>
  </si>
  <si>
    <t>Протокол заседания жюри школьного  этапа всероссийской олимпиады школьников  по информатике  от 24.09.2018</t>
  </si>
  <si>
    <t>Решили: утвердить результаты школьного этапа всероссийской олимпиады по информатике 2018 года</t>
  </si>
  <si>
    <t>Повестка: утверждение результатов  школьного этапа всероссийской олимпиады по информатике 2018 года</t>
  </si>
  <si>
    <t>ШЭ.5-6.1</t>
  </si>
  <si>
    <t>ШЭ.5-6.2</t>
  </si>
  <si>
    <t>ШЭ.5-6.3</t>
  </si>
  <si>
    <t>ШЭ.5-6.4</t>
  </si>
  <si>
    <t>ШЭ.5-6.5</t>
  </si>
  <si>
    <t>ШЭ.5-6.6</t>
  </si>
  <si>
    <t>ШЭ.5-6.7</t>
  </si>
  <si>
    <t>ШЭ.5-6.8</t>
  </si>
  <si>
    <t>ШЭ.5-6.9</t>
  </si>
  <si>
    <t>ШЭ.5-6.10</t>
  </si>
  <si>
    <t>ШЭ.5-6.11</t>
  </si>
  <si>
    <t>ШЭ.5-6.12</t>
  </si>
  <si>
    <t>ШЭ.5-6.13</t>
  </si>
  <si>
    <t>ШЭ.5-6.14</t>
  </si>
  <si>
    <t>ШЭ.5-6.15</t>
  </si>
  <si>
    <t>ШЭ.5-6.16</t>
  </si>
  <si>
    <t>ШЭ.5-6.17</t>
  </si>
  <si>
    <t>ШЭ.5-6.18</t>
  </si>
  <si>
    <t>ШЭ.5-6.19</t>
  </si>
  <si>
    <t>ШЭ.5-6.20</t>
  </si>
  <si>
    <t>ШЭ.5-6.21</t>
  </si>
  <si>
    <t>ШЭ.5-6.22</t>
  </si>
  <si>
    <t>ШЭ.5-6.23</t>
  </si>
  <si>
    <t>ШЭ.5-6.24</t>
  </si>
  <si>
    <t>ШЭ.5-6.25</t>
  </si>
  <si>
    <t>ШЭ.5-6.26</t>
  </si>
  <si>
    <t>ШЭ.5-6.27</t>
  </si>
  <si>
    <t>ШЭ.5-6.28</t>
  </si>
  <si>
    <t>ШЭ.5-6.29</t>
  </si>
  <si>
    <t>ШЭ.5-6.30</t>
  </si>
  <si>
    <t>ШЭ.5-6.31</t>
  </si>
  <si>
    <t>ШЭ.5-6.32</t>
  </si>
  <si>
    <t>ШЭ.5-6.33</t>
  </si>
  <si>
    <t>ШЭ.5-6.35</t>
  </si>
  <si>
    <t>ШЭ.5-6.36</t>
  </si>
  <si>
    <t>ШЭ.5-6.37</t>
  </si>
  <si>
    <t>ШЭ.5-6.38</t>
  </si>
  <si>
    <t>ШЭ.5-6.39</t>
  </si>
  <si>
    <t>ШЭ.5-6.40</t>
  </si>
  <si>
    <t>ШЭ.5-6.41</t>
  </si>
  <si>
    <t>ШЭ.5-6.42</t>
  </si>
  <si>
    <t>ШЭ.5-6.44</t>
  </si>
  <si>
    <t>ШЭ.5-6.43</t>
  </si>
  <si>
    <t>ШЭ.5-6.45</t>
  </si>
  <si>
    <t>ШЭ.5-6.46</t>
  </si>
  <si>
    <t>ШЭ.5-6.47</t>
  </si>
  <si>
    <t>ШЭ.5-6.48</t>
  </si>
  <si>
    <t>ШЭ.5-6.49</t>
  </si>
  <si>
    <t>ШЭ.5-6.50</t>
  </si>
  <si>
    <t>ШЭ.5-6.51</t>
  </si>
  <si>
    <t>ШЭ.5-6.52</t>
  </si>
  <si>
    <t>ШЭ.5-6.53</t>
  </si>
  <si>
    <t>ШЭ.7-9.1</t>
  </si>
  <si>
    <t>ШЭ.7-9.2</t>
  </si>
  <si>
    <t>ШЭ.7-9.3</t>
  </si>
  <si>
    <t>ШЭ.7-9.4</t>
  </si>
  <si>
    <t>ШЭ.7-9.5</t>
  </si>
  <si>
    <t>ШЭ.7-9.6</t>
  </si>
  <si>
    <t>ШЭ.7-9.7</t>
  </si>
  <si>
    <t>ШЭ.7-9.8</t>
  </si>
  <si>
    <t>ШЭ.7-9.9</t>
  </si>
  <si>
    <t>ШЭ.7-9.10</t>
  </si>
  <si>
    <t>ШЭ.7-9.11</t>
  </si>
  <si>
    <t>ШЭ.7-9.12</t>
  </si>
  <si>
    <t>ШЭ.7-9.13</t>
  </si>
  <si>
    <t>ШЭ.7-9.14</t>
  </si>
  <si>
    <t>ШЭ.7-9.15</t>
  </si>
  <si>
    <t>ШЭ.7-9.16</t>
  </si>
  <si>
    <t>ШЭ.7-9.17</t>
  </si>
  <si>
    <t>ШЭ.7-9.18</t>
  </si>
  <si>
    <t>ШЭ.7-9.19</t>
  </si>
  <si>
    <t>ШЭ.7-9.20</t>
  </si>
  <si>
    <t>ШЭ.7-9.21</t>
  </si>
  <si>
    <t>ШЭ.7-9.22</t>
  </si>
  <si>
    <t>ШЭ.7-9.23</t>
  </si>
  <si>
    <t>ШЭ.7-9.24</t>
  </si>
  <si>
    <t>ШЭ.7-9.25</t>
  </si>
  <si>
    <t>ШЭ.7-9.26</t>
  </si>
  <si>
    <t>ШЭ.7-9.27</t>
  </si>
  <si>
    <t>ШЭ.7-9.28</t>
  </si>
  <si>
    <t>ШЭ.7-9.29</t>
  </si>
  <si>
    <t>ШЭ.7-9.30</t>
  </si>
  <si>
    <t>ШЭ.7-9.31</t>
  </si>
  <si>
    <t>ШЭ.7-9.32</t>
  </si>
  <si>
    <t>ШЭ.7-9.33</t>
  </si>
  <si>
    <t>ШЭ.7-9.34</t>
  </si>
  <si>
    <t>ШЭ.7-9.35</t>
  </si>
  <si>
    <t>ШЭ.7-9.36</t>
  </si>
  <si>
    <t>ШЭ.7-9.37</t>
  </si>
  <si>
    <t>ШЭ.7-9.38</t>
  </si>
  <si>
    <t>ШЭ.7-9.39</t>
  </si>
  <si>
    <t>ШЭ.7-9.40</t>
  </si>
  <si>
    <t>ШЭ.7-9.41</t>
  </si>
  <si>
    <t>ШЭ.7-9.42</t>
  </si>
  <si>
    <t>ШЭ.7-9.43</t>
  </si>
  <si>
    <t>ШЭ.7-9.44</t>
  </si>
  <si>
    <t>ШЭ.7-9.45</t>
  </si>
  <si>
    <t>ШЭ.7-9.46</t>
  </si>
  <si>
    <t>ШЭ.7-9.47</t>
  </si>
  <si>
    <t>ШЭ.7-9.48</t>
  </si>
  <si>
    <t>ШЭ.7-9.49</t>
  </si>
  <si>
    <t>ШЭ.7-9.50</t>
  </si>
  <si>
    <t>ШЭ.7-9.51</t>
  </si>
  <si>
    <t>ШЭ.7-9.52</t>
  </si>
  <si>
    <t>ШЭ.7-9.53</t>
  </si>
  <si>
    <t>ШЭ.7-9.54</t>
  </si>
  <si>
    <t>ШЭ.7-9.55</t>
  </si>
  <si>
    <t>ШЭ.7-9.56</t>
  </si>
  <si>
    <t>ШЭ.7-9.57</t>
  </si>
  <si>
    <t>ШЭ.7-9.58</t>
  </si>
  <si>
    <t>ШЭ.7-9.59</t>
  </si>
  <si>
    <t>ШЭ.7-9.60</t>
  </si>
  <si>
    <t>ШЭ.7-9.61</t>
  </si>
  <si>
    <t>ШЭ.7-9.62</t>
  </si>
  <si>
    <t>ШЭ.7-9.63</t>
  </si>
  <si>
    <t>ШЭ.7-9.64</t>
  </si>
  <si>
    <t>ШЭ.7-9.65</t>
  </si>
  <si>
    <t>ШЭ.7-9.66</t>
  </si>
  <si>
    <t>ШЭ.7-9.67</t>
  </si>
  <si>
    <t>ШЭ.7-9.68</t>
  </si>
  <si>
    <t>ШЭ.7-9.69</t>
  </si>
  <si>
    <t>ШЭ.7-9.70</t>
  </si>
  <si>
    <t>ШЭ.7-9.71</t>
  </si>
  <si>
    <t>ШЭ.7-9.72</t>
  </si>
  <si>
    <t>ШЭ.7-9.73</t>
  </si>
  <si>
    <t>ШЭ.7-9.74</t>
  </si>
  <si>
    <t>ШЭ.7-9.75</t>
  </si>
  <si>
    <t>ШЭ.7-9.76</t>
  </si>
  <si>
    <t>ШЭ.7-9.77</t>
  </si>
  <si>
    <t>ШЭ.10-11.1</t>
  </si>
  <si>
    <t>ШЭ.10-11.2</t>
  </si>
  <si>
    <t>ШЭ.10-11.3</t>
  </si>
  <si>
    <t>ШЭ.10-11.4</t>
  </si>
  <si>
    <t>ШЭ.10-11.5</t>
  </si>
  <si>
    <t>ШЭ.10-11.6</t>
  </si>
  <si>
    <t>ШЭ.10-11.7</t>
  </si>
  <si>
    <t>ШЭ.10-11.8</t>
  </si>
  <si>
    <t>ШЭ.10-11.9</t>
  </si>
  <si>
    <t>ШЭ.10-11.10</t>
  </si>
  <si>
    <t>ШЭ.10-11.11</t>
  </si>
  <si>
    <t>ШЭ.10-11.12</t>
  </si>
  <si>
    <t>ШЭ.10-11.13</t>
  </si>
  <si>
    <t>ШЭ.10-11.14</t>
  </si>
  <si>
    <t>ШЭ.10-11.15</t>
  </si>
  <si>
    <t>ШЭ.10-11.16</t>
  </si>
  <si>
    <t>ШЭ.10-11.17</t>
  </si>
  <si>
    <t>ШЭ.10-11.18</t>
  </si>
  <si>
    <t>ШЭ.10-11.19</t>
  </si>
  <si>
    <t>ШЭ.10-11.20</t>
  </si>
  <si>
    <t>ШЭ.10-11.21</t>
  </si>
  <si>
    <t>ШЭ.10-11.22</t>
  </si>
  <si>
    <t>ШЭ.10-11.23</t>
  </si>
  <si>
    <t>ШЭ.10-11.24</t>
  </si>
  <si>
    <t>ШЭ.10-11.25</t>
  </si>
  <si>
    <t>ШЭ.10-11.26</t>
  </si>
  <si>
    <t>ШЭ.10-11.27</t>
  </si>
  <si>
    <t>ШЭ.10-11.28</t>
  </si>
  <si>
    <t>ШЭ.10-11.29</t>
  </si>
  <si>
    <t>ШЭ.10-11.30</t>
  </si>
  <si>
    <t>ШЭ.10-11.31</t>
  </si>
  <si>
    <t>ШЭ.10-11.32</t>
  </si>
  <si>
    <t>ШЭ.10-11.33</t>
  </si>
  <si>
    <t>ШЭ.10-11.34</t>
  </si>
  <si>
    <t>ШЭ.10-11.35</t>
  </si>
  <si>
    <t>ШЭ.10-11.36</t>
  </si>
  <si>
    <t>ШЭ.10-11.37</t>
  </si>
  <si>
    <t>ШЭ.10-11.38</t>
  </si>
  <si>
    <t>ШЭ.10-11.39</t>
  </si>
  <si>
    <t>ШЭ.10-11.40</t>
  </si>
  <si>
    <t>ШЭ.10-11.41</t>
  </si>
  <si>
    <t>ШЭ.10-11.42</t>
  </si>
  <si>
    <t>ШЭ.10-11.43</t>
  </si>
  <si>
    <t>ШЭ.10-11.44</t>
  </si>
  <si>
    <t>ШЭ.7-9.78</t>
  </si>
  <si>
    <t>ШЭ.7-9.79</t>
  </si>
  <si>
    <t>ШЭ.7-9.80</t>
  </si>
  <si>
    <t>ШЭ.7-9.81</t>
  </si>
  <si>
    <t>ШЭ.7-9.82</t>
  </si>
  <si>
    <t>ШЭ.7-9.83</t>
  </si>
  <si>
    <t>ШЭ.7-9.84</t>
  </si>
  <si>
    <t>ШЭ.7-9.85</t>
  </si>
  <si>
    <t>ШЭ.10-11.45</t>
  </si>
  <si>
    <t>ШЭ.10-11.46</t>
  </si>
  <si>
    <t>ШЭ.10-11.47</t>
  </si>
  <si>
    <t>ШЭ.10-11.48</t>
  </si>
  <si>
    <t>Грачев Александр Юрьевич</t>
  </si>
  <si>
    <t>МОУ «СОШ № 2 г.Пугачева»</t>
  </si>
  <si>
    <t>Никифорова Полина Андреевна</t>
  </si>
  <si>
    <t>МОУ "СОШ №1 г.Пугачева имени Т.Г.Мазура"</t>
  </si>
  <si>
    <t>Маштакова Яна Яковлевна</t>
  </si>
  <si>
    <t>МОУ "СОШ № 14 города Пугачёва имени П.А.Столыпина"</t>
  </si>
  <si>
    <t>Тимраляева Диана Фанисовна</t>
  </si>
  <si>
    <t>Тлепова Дарья Амангельдыевна</t>
  </si>
  <si>
    <t>Донецкая Дарья Юрьевна</t>
  </si>
  <si>
    <t>Мизинин Кирилл Александрович</t>
  </si>
  <si>
    <t>Стройков Дмитрий Владимирович</t>
  </si>
  <si>
    <t>Якунин Андрей Анатольевич</t>
  </si>
  <si>
    <t>Ерошенко Алена Максимовна</t>
  </si>
  <si>
    <t>Романова Ангелина Максимовна</t>
  </si>
  <si>
    <t>Храмов Руслан Наильевич</t>
  </si>
  <si>
    <t>Путин Захар Владимирович</t>
  </si>
  <si>
    <t>Борисов Дмитрий Николаевич</t>
  </si>
  <si>
    <t>Лебедева Анастасия Андреевна</t>
  </si>
  <si>
    <t>Ахметова Эльнара Равилевна</t>
  </si>
  <si>
    <t>МОУ "ООШ с. Жестянка"</t>
  </si>
  <si>
    <t>Курятников Игорь Юрьевич</t>
  </si>
  <si>
    <t>Нуриахметова Алсу Руслановна</t>
  </si>
  <si>
    <t>Письменная Анастасия Андреевна</t>
  </si>
  <si>
    <t>Нугаев Ильнур Рушанович</t>
  </si>
  <si>
    <t>Гаврилюк Анастасия Сергеевна</t>
  </si>
  <si>
    <t>Бурцева Милана Александровна</t>
  </si>
  <si>
    <t>Зайчикова Ольга Витальевна</t>
  </si>
  <si>
    <t>Самохин Сергей Денисович</t>
  </si>
  <si>
    <t>Смирнов Амир  Ринатович</t>
  </si>
  <si>
    <t>Душков Игнат Ильич</t>
  </si>
  <si>
    <t>Соколов Кирилл Александрович</t>
  </si>
  <si>
    <t>Казаков Владислав Николаевич</t>
  </si>
  <si>
    <t>Балдина Светлана Сергеевна</t>
  </si>
  <si>
    <t>Краснощек Олеся Александровна</t>
  </si>
  <si>
    <t>Пронина Регина Азизовна</t>
  </si>
  <si>
    <t>Бордунов Илья Романович</t>
  </si>
  <si>
    <t>Банталова Дарья Владимировна</t>
  </si>
  <si>
    <t>Татлов Ильнар Ринатович</t>
  </si>
  <si>
    <t>Долинина Анна Романовна</t>
  </si>
  <si>
    <t>Билюкова Алина Илдаровна</t>
  </si>
  <si>
    <t>Кузьмичев Артем Романович</t>
  </si>
  <si>
    <t>Билюков Руслан Рашидович</t>
  </si>
  <si>
    <t>Макарова Дарья Андреевна</t>
  </si>
  <si>
    <t>Французова Маргарита Владиславовна</t>
  </si>
  <si>
    <t>Кожухарь  Илья Алексеевич</t>
  </si>
  <si>
    <t>Савченко Матвей Алексеевич</t>
  </si>
  <si>
    <t>МОУ "ООШ с.Успенка"</t>
  </si>
  <si>
    <t>Миронов Захар Сергеевич</t>
  </si>
  <si>
    <t>Уталиев Константин Андреевич</t>
  </si>
  <si>
    <t>Рыженков Андрей Сергеевич</t>
  </si>
  <si>
    <t>Баженов Олег Сергеевич</t>
  </si>
  <si>
    <t>Васильев Виталий Евгеньевич</t>
  </si>
  <si>
    <t>Младенович-Карномазова Елисаветы Миодраговна</t>
  </si>
  <si>
    <t>Оленченко Михаил Андреевич</t>
  </si>
  <si>
    <t>МОУ "СОШ с.Селезниха"</t>
  </si>
  <si>
    <t>Запорожец Ольга Дмитриевна</t>
  </si>
  <si>
    <t>МОУ "СОШ № 3 г. Пугачева"</t>
  </si>
  <si>
    <t>Филатов Николай Павлович</t>
  </si>
  <si>
    <t>Сметанникова Ольга Алексеевна</t>
  </si>
  <si>
    <t>6</t>
  </si>
  <si>
    <t>Карачевцева Л.И.</t>
  </si>
  <si>
    <t>Зимина Анна Александровна</t>
  </si>
  <si>
    <t>Маркина Оксана Александровна</t>
  </si>
  <si>
    <t>Войтинцев Виталий Петрович</t>
  </si>
  <si>
    <t>Рауля Мария Валиевна</t>
  </si>
  <si>
    <t>Саушкина Екатерина Николаевна</t>
  </si>
  <si>
    <t>Долгова Ирина Александровна</t>
  </si>
  <si>
    <t>Шитова Наталья Михайловна</t>
  </si>
  <si>
    <t>Савельев Вадим Юрьевич</t>
  </si>
  <si>
    <t>Сивакова Арина Витальевна</t>
  </si>
  <si>
    <t>Гильмутдинов Владислав Ренатович</t>
  </si>
  <si>
    <t>МОУ "ООШ п. Тургеневский"</t>
  </si>
  <si>
    <t>Мустафин Данила Раилевич</t>
  </si>
  <si>
    <t>Антонов Никита Александрович</t>
  </si>
  <si>
    <t>Гундарев Сергей Вячеславович</t>
  </si>
  <si>
    <t>Ахметов Денис Германович</t>
  </si>
  <si>
    <t>Самсонов Олег Дмитриевич</t>
  </si>
  <si>
    <t>Жекю Алексей Геннадьевич</t>
  </si>
  <si>
    <t>Горшкова Елизавета Дмитриевна</t>
  </si>
  <si>
    <t>Янгалычин Дамир Асятович</t>
  </si>
  <si>
    <t>Зайкова Анна Александровна</t>
  </si>
  <si>
    <t>Коннов Петр Александрович</t>
  </si>
  <si>
    <t>МОУ "СОШ  с.Дороговиновка"</t>
  </si>
  <si>
    <t>Крыгина Анастасия Михайловна</t>
  </si>
  <si>
    <t>Ерошенко Екатерина Максимовна</t>
  </si>
  <si>
    <t>Косова Татьяна Сергеевна</t>
  </si>
  <si>
    <t>Михайлов Михаил Андреевич</t>
  </si>
  <si>
    <t>Нечаева Лада Андреевна</t>
  </si>
  <si>
    <t>Фейзулин Артур Наилевич</t>
  </si>
  <si>
    <t>Терентьев Вадим Юрьевич</t>
  </si>
  <si>
    <t>Груздев Матвей  Николаевич</t>
  </si>
  <si>
    <t>Рафиков Рамиль Шамильевич</t>
  </si>
  <si>
    <t>Шевченко Ксения Сергеевна</t>
  </si>
  <si>
    <t>Пекарева Анастасия Николаевна</t>
  </si>
  <si>
    <t>МОУ "СОШ № 13 г.Пугачева имени М.В.Ломоносова"</t>
  </si>
  <si>
    <t>Романова Аделия Александровна</t>
  </si>
  <si>
    <t>Кириенко Дмитрий Алексеевич</t>
  </si>
  <si>
    <t>Алехина Виктория Сергеевна</t>
  </si>
  <si>
    <t>Артюхин Александр Николаевич</t>
  </si>
  <si>
    <t>Ахметова Наиля Нургалиевич</t>
  </si>
  <si>
    <t>Кондраченкова Юлия Николаевна</t>
  </si>
  <si>
    <t>Былинкин Иван Андреевич</t>
  </si>
  <si>
    <t>Щуклинов Максим Евгеньевич</t>
  </si>
  <si>
    <t>Асеева София Андреевна</t>
  </si>
  <si>
    <t>Трутнев Артем Алексеевич</t>
  </si>
  <si>
    <t>Валяев Кирилл Алексеевич</t>
  </si>
  <si>
    <t>Жилибовская Полина Анатольевна</t>
  </si>
  <si>
    <t>Савченко Олеся Сергеевна</t>
  </si>
  <si>
    <t>МОУ "ООШ с. Успенка"</t>
  </si>
  <si>
    <t>Жиляев Максим Иванович</t>
  </si>
  <si>
    <t>Чуриков Даниил Сергеевич</t>
  </si>
  <si>
    <t>Жильцов Владислав Сергеевич</t>
  </si>
  <si>
    <t>Шитова Алина Алексеевна</t>
  </si>
  <si>
    <t>Тишкова Виктория Николаевна</t>
  </si>
  <si>
    <t>Кокорина Янина Денисовна</t>
  </si>
  <si>
    <t>Хмарская Алёна Витальевна</t>
  </si>
  <si>
    <t>Кузьмина Алина  Андреевна</t>
  </si>
  <si>
    <t>Акбулатов Марат Салаватович</t>
  </si>
  <si>
    <t>Попова Софья Евгеньевна</t>
  </si>
  <si>
    <t>Мальцев Павел Алексеевич</t>
  </si>
  <si>
    <t>Звездин Никита Владимирович</t>
  </si>
  <si>
    <t>Матюхин Никита Сергеевич</t>
  </si>
  <si>
    <t>Иванников Илья Михайлович</t>
  </si>
  <si>
    <t>Михайлова Анна Александровна</t>
  </si>
  <si>
    <t>Солодилов Максим Анатольевич</t>
  </si>
  <si>
    <t>Чембаров Артем Анатольевич</t>
  </si>
  <si>
    <t>МОУ "СОШ с.Рахмановка"</t>
  </si>
  <si>
    <t>Неретина Валерия Павловна</t>
  </si>
  <si>
    <t>Радаева Олеся Олеговна</t>
  </si>
  <si>
    <t>Конева Юлия Александровна</t>
  </si>
  <si>
    <t>Рыжов Андрей Дмитриевич</t>
  </si>
  <si>
    <t>Гулиева Анна Рафиковна</t>
  </si>
  <si>
    <t>Суржиков Олег Александрович</t>
  </si>
  <si>
    <t>Чернов Владислав Дмитриевич</t>
  </si>
  <si>
    <t>Ивашкина Александра Владимировна</t>
  </si>
  <si>
    <t>МОУ "СОШ с. Селезниха"</t>
  </si>
  <si>
    <t>Садчикова Мария Александровна</t>
  </si>
  <si>
    <t>Ивлиева Анастасия Алексеевна</t>
  </si>
  <si>
    <t>Алмакаев Тимур Рафаэльевич</t>
  </si>
  <si>
    <t>Меркулова Анастасия Андреевна</t>
  </si>
  <si>
    <t>Шебалкин Владимир Дмитриевич</t>
  </si>
  <si>
    <t>Аюпова Софья Талгатовна</t>
  </si>
  <si>
    <t>Рогалева Виктория Александровна</t>
  </si>
  <si>
    <t>Янчена Диана Сергеевна</t>
  </si>
  <si>
    <t>Дорохов Данил Максимович</t>
  </si>
  <si>
    <t>Стариннов Дмитрий Сергеевич</t>
  </si>
  <si>
    <t>Капранова Дарья Евгеньевна</t>
  </si>
  <si>
    <t>Лапшин Антон Владимирович</t>
  </si>
  <si>
    <t>Тарасова Юлия Алексеевна</t>
  </si>
  <si>
    <t>Харитонова Иван Александрович</t>
  </si>
  <si>
    <t>Могикин Тимофей Александрович</t>
  </si>
  <si>
    <t>Ануфриева Наталья Алексеевна</t>
  </si>
  <si>
    <t>МОУ "СОШ №5 г.Пугачева"</t>
  </si>
  <si>
    <t>Синельников Тимофей Эдуардович</t>
  </si>
  <si>
    <t>Шашлова Кристина Владимировна</t>
  </si>
  <si>
    <t>Ильина Ксения Алексеевна</t>
  </si>
  <si>
    <t>Карман Денис Андреевич</t>
  </si>
  <si>
    <t>Красельникова Алена Алексеевна</t>
  </si>
  <si>
    <t>Волков Александр Алексеевич</t>
  </si>
  <si>
    <t>Ануфриева Светлана Алексеевна</t>
  </si>
  <si>
    <t>8</t>
  </si>
  <si>
    <t>Павлова Елена Юрьевна</t>
  </si>
  <si>
    <t>Искакова Айнагуль Есенгалиевна</t>
  </si>
  <si>
    <t>Коннова Ирина Владимировна</t>
  </si>
  <si>
    <t>Тишакова Виктория Ивановна</t>
  </si>
  <si>
    <t>Саушкина Е.Н.</t>
  </si>
  <si>
    <t>Разумова Алена Евгеньевна</t>
  </si>
  <si>
    <t>Чечёнкова Е.А.</t>
  </si>
  <si>
    <t>Рязанов Евгений Александрович</t>
  </si>
  <si>
    <t>Ельников Михаил Дмитриевич</t>
  </si>
  <si>
    <t>Григорян Давид Мгерович</t>
  </si>
  <si>
    <t>Сазонов Алексей Алексеевич</t>
  </si>
  <si>
    <t>Нагаева Анастасия Павловна</t>
  </si>
  <si>
    <t>Сумкин Александр Юрьевич</t>
  </si>
  <si>
    <t>Расторгуев Александр Евгеньевич</t>
  </si>
  <si>
    <t>СопинаДарья Андреевна</t>
  </si>
  <si>
    <t>Федорова Наталья Витальевна</t>
  </si>
  <si>
    <t>Саушкина Татьяна Сергеевна</t>
  </si>
  <si>
    <t>Порядная Ада  Шерзодовна</t>
  </si>
  <si>
    <t>Грачев Дмитрий Вадимович</t>
  </si>
  <si>
    <t>Бондарь Иван Дмитриевич</t>
  </si>
  <si>
    <t>Страмнов Антон Сергеевич</t>
  </si>
  <si>
    <t>Медведев Игорь Сергеевич</t>
  </si>
  <si>
    <t>Степанов Степан Олегович</t>
  </si>
  <si>
    <t>Корнеева Анастасия Николаевна</t>
  </si>
  <si>
    <t>Кузьмичева Дарья Романовна</t>
  </si>
  <si>
    <t>Внуков Владимир  Владимирович</t>
  </si>
  <si>
    <t>Чуканов Рафаэль Наилевич</t>
  </si>
  <si>
    <t>Диброва Марина Викторовна</t>
  </si>
  <si>
    <t>Ивлиев Даниил Сергеевич</t>
  </si>
  <si>
    <t>Комарова Аленак Артуровна</t>
  </si>
  <si>
    <t>Лантинов Кирилл Николаевич</t>
  </si>
  <si>
    <t>Корнеева Анастасия Алексеевна</t>
  </si>
  <si>
    <t>Рукин Роман Олегович</t>
  </si>
  <si>
    <t>Урлапов Егор Вадимович</t>
  </si>
  <si>
    <t>Утибаев Оскар Канатович</t>
  </si>
  <si>
    <t>Симонов Владислав Алексеевич</t>
  </si>
  <si>
    <t>Купатадзе Никита Дмитриевич</t>
  </si>
  <si>
    <t>Боровков Никита Викторович</t>
  </si>
  <si>
    <t>Валиева Алина Рафаэлевна</t>
  </si>
  <si>
    <t>Гольнева Алина Андреевна</t>
  </si>
  <si>
    <t>Штыцко Дмитрий Сергеевич</t>
  </si>
  <si>
    <t>Яфаров Руслан Игоревич</t>
  </si>
  <si>
    <t>Тетюков Илья Андреевич</t>
  </si>
  <si>
    <t>Янин Дмитрий Алексеевич</t>
  </si>
  <si>
    <t>Внуковская Татьяна Станиславовна</t>
  </si>
  <si>
    <t>Куля Николай Александрович</t>
  </si>
  <si>
    <t>Русакова Елена Анатольевна</t>
  </si>
  <si>
    <t>Симовин Кирилл Константинович</t>
  </si>
  <si>
    <t>Копылов Артемий Владимирович</t>
  </si>
  <si>
    <t>Лиясов Андрей Сергеевич</t>
  </si>
  <si>
    <t>Шеша Олег Евгеньевич</t>
  </si>
  <si>
    <t>Глиба Алена Сергеевна</t>
  </si>
  <si>
    <t>Быстров Алексей Андреевич</t>
  </si>
  <si>
    <t>Утибаева Зарина Амангильдеевна</t>
  </si>
  <si>
    <t>Ковалев Андрей Сергеевич</t>
  </si>
  <si>
    <t>10</t>
  </si>
  <si>
    <t>11</t>
  </si>
  <si>
    <t>победитель</t>
  </si>
  <si>
    <t>призер</t>
  </si>
  <si>
    <t xml:space="preserve">победитель </t>
  </si>
  <si>
    <t>нет</t>
  </si>
  <si>
    <t xml:space="preserve">участник </t>
  </si>
  <si>
    <t>№ шифра</t>
  </si>
  <si>
    <t>Протокол заседания жюри школьного  этапа всероссийской олимпиады школьников  по информатике  от 24.09.2018 года</t>
  </si>
  <si>
    <t>Образовательное учреждение</t>
  </si>
  <si>
    <t xml:space="preserve">Образовательное учреждение </t>
  </si>
  <si>
    <t>9</t>
  </si>
  <si>
    <t>7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</si>
</sst>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rgb="FFFFFFCC"/>
      </patternFill>
    </fill>
    <fill>
      <patternFill patternType="solid">
        <fgColor theme="0"/>
        <bgColor rgb="FFFFCC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rgb="FFFFCC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</borders>
  <cellStyleXfs count="2">
    <xf numFmtId="0" fontId="0" fillId="0" borderId="0"/>
    <xf numFmtId="0" fontId="9" fillId="0" borderId="0"/>
  </cellStyleXfs>
  <cellXfs count="43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0" fillId="0" borderId="0" xfId="0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textRotation="90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0" fontId="13" fillId="0" borderId="0" xfId="0" applyFont="1"/>
    <xf numFmtId="0" fontId="5" fillId="6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5" fillId="4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 wrapText="1"/>
    </xf>
    <xf numFmtId="0" fontId="0" fillId="0" borderId="0" xfId="0" applyFill="1" applyAlignment="1"/>
    <xf numFmtId="0" fontId="1" fillId="0" borderId="2" xfId="0" applyFont="1" applyFill="1" applyBorder="1" applyAlignment="1">
      <alignment horizontal="left" vertical="top" wrapText="1"/>
    </xf>
    <xf numFmtId="0" fontId="0" fillId="0" borderId="0" xfId="0" applyAlignmen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1726407</xdr:colOff>
      <xdr:row>62</xdr:row>
      <xdr:rowOff>35719</xdr:rowOff>
    </xdr:from>
    <xdr:to>
      <xdr:col>13</xdr:col>
      <xdr:colOff>238125</xdr:colOff>
      <xdr:row>74</xdr:row>
      <xdr:rowOff>116681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1313" y="32813625"/>
          <a:ext cx="6084093" cy="236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97</xdr:row>
      <xdr:rowOff>0</xdr:rowOff>
    </xdr:from>
    <xdr:to>
      <xdr:col>9</xdr:col>
      <xdr:colOff>42522</xdr:colOff>
      <xdr:row>109</xdr:row>
      <xdr:rowOff>80962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6286" y="62660893"/>
          <a:ext cx="6084093" cy="236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9</xdr:col>
      <xdr:colOff>238124</xdr:colOff>
      <xdr:row>72</xdr:row>
      <xdr:rowOff>80962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73969" y="36802219"/>
          <a:ext cx="6084093" cy="236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59"/>
  <sheetViews>
    <sheetView topLeftCell="A58" zoomScale="80" zoomScaleNormal="80" workbookViewId="0">
      <selection activeCell="P75" sqref="P75"/>
    </sheetView>
  </sheetViews>
  <sheetFormatPr defaultRowHeight="15"/>
  <cols>
    <col min="1" max="1" width="5.42578125" customWidth="1"/>
    <col min="2" max="2" width="12" customWidth="1"/>
    <col min="3" max="3" width="26.28515625" customWidth="1"/>
    <col min="4" max="4" width="25.28515625" customWidth="1"/>
    <col min="5" max="5" width="7.7109375" customWidth="1"/>
    <col min="6" max="6" width="5.42578125" customWidth="1"/>
    <col min="7" max="7" width="6" customWidth="1"/>
    <col min="8" max="8" width="5.7109375" customWidth="1"/>
    <col min="9" max="10" width="6" customWidth="1"/>
    <col min="11" max="11" width="7.85546875" style="4" customWidth="1"/>
    <col min="12" max="12" width="9.140625" style="4"/>
    <col min="13" max="13" width="8" style="32" customWidth="1"/>
    <col min="14" max="14" width="12.7109375" customWidth="1"/>
    <col min="15" max="15" width="7.7109375" customWidth="1"/>
    <col min="16" max="16" width="26.28515625" customWidth="1"/>
  </cols>
  <sheetData>
    <row r="1" spans="1:16" ht="31.5" customHeight="1">
      <c r="A1" s="39" t="s">
        <v>18</v>
      </c>
      <c r="B1" s="39"/>
      <c r="C1" s="39"/>
      <c r="D1" s="39"/>
      <c r="E1" s="39"/>
      <c r="F1" s="39"/>
      <c r="G1" s="39"/>
      <c r="H1" s="39"/>
      <c r="I1" s="39"/>
      <c r="J1" s="39"/>
      <c r="K1"/>
      <c r="L1"/>
    </row>
    <row r="2" spans="1:16" ht="18.75">
      <c r="A2" s="39" t="s">
        <v>17</v>
      </c>
      <c r="B2" s="39"/>
      <c r="C2" s="40"/>
      <c r="D2" s="1"/>
      <c r="E2" s="1"/>
      <c r="F2" s="1"/>
      <c r="G2" s="3" t="s">
        <v>13</v>
      </c>
      <c r="H2" s="2"/>
      <c r="I2" s="2"/>
      <c r="J2" s="2"/>
      <c r="K2"/>
      <c r="L2"/>
    </row>
    <row r="3" spans="1:16" ht="18.75">
      <c r="A3" s="39" t="s">
        <v>16</v>
      </c>
      <c r="B3" s="39"/>
      <c r="C3" s="40"/>
      <c r="D3" s="1"/>
      <c r="E3" s="1"/>
      <c r="F3" s="1"/>
      <c r="G3" s="1"/>
      <c r="H3" s="2"/>
      <c r="I3" s="2"/>
      <c r="J3" s="2"/>
      <c r="K3"/>
      <c r="L3"/>
    </row>
    <row r="4" spans="1:16" ht="15.75">
      <c r="A4" s="38" t="s">
        <v>20</v>
      </c>
      <c r="B4" s="38"/>
      <c r="C4" s="38"/>
      <c r="D4" s="38"/>
      <c r="E4" s="38"/>
      <c r="F4" s="38"/>
      <c r="G4" s="38"/>
      <c r="H4" s="38"/>
      <c r="I4" s="38"/>
      <c r="J4" s="38"/>
      <c r="K4" s="34"/>
      <c r="L4"/>
    </row>
    <row r="5" spans="1:16" ht="15.75">
      <c r="A5" s="39" t="s">
        <v>19</v>
      </c>
      <c r="B5" s="39"/>
      <c r="C5" s="39"/>
      <c r="D5" s="39"/>
      <c r="E5" s="39"/>
      <c r="F5" s="39"/>
      <c r="G5" s="39"/>
      <c r="H5" s="39"/>
      <c r="I5" s="39"/>
      <c r="J5" s="39"/>
      <c r="K5"/>
      <c r="L5"/>
    </row>
    <row r="6" spans="1:16" ht="15.75">
      <c r="A6" s="14"/>
      <c r="B6" s="14"/>
      <c r="C6" s="14"/>
      <c r="D6" s="14"/>
      <c r="E6" s="14"/>
      <c r="F6" s="14"/>
      <c r="G6" s="14"/>
      <c r="H6" s="14"/>
      <c r="I6" s="14"/>
      <c r="J6" s="14"/>
      <c r="K6"/>
      <c r="L6"/>
    </row>
    <row r="7" spans="1:16" ht="78.75" customHeight="1">
      <c r="A7" s="19" t="s">
        <v>0</v>
      </c>
      <c r="B7" s="19" t="s">
        <v>429</v>
      </c>
      <c r="C7" s="19" t="s">
        <v>1</v>
      </c>
      <c r="D7" s="19" t="s">
        <v>2</v>
      </c>
      <c r="E7" s="19" t="s">
        <v>3</v>
      </c>
      <c r="F7" s="16" t="s">
        <v>4</v>
      </c>
      <c r="G7" s="16" t="s">
        <v>5</v>
      </c>
      <c r="H7" s="16" t="s">
        <v>6</v>
      </c>
      <c r="I7" s="16" t="s">
        <v>7</v>
      </c>
      <c r="J7" s="16" t="s">
        <v>14</v>
      </c>
      <c r="K7" s="15" t="s">
        <v>8</v>
      </c>
      <c r="L7" s="16" t="s">
        <v>15</v>
      </c>
      <c r="M7" s="19" t="s">
        <v>9</v>
      </c>
      <c r="N7" s="19" t="s">
        <v>10</v>
      </c>
      <c r="O7" s="20" t="s">
        <v>11</v>
      </c>
      <c r="P7" s="19" t="s">
        <v>12</v>
      </c>
    </row>
    <row r="8" spans="1:16" ht="45" customHeight="1">
      <c r="A8" s="17">
        <v>1</v>
      </c>
      <c r="B8" s="5" t="s">
        <v>21</v>
      </c>
      <c r="C8" s="5" t="s">
        <v>206</v>
      </c>
      <c r="D8" s="5" t="s">
        <v>207</v>
      </c>
      <c r="E8" s="10">
        <v>6</v>
      </c>
      <c r="F8" s="21">
        <v>1</v>
      </c>
      <c r="G8" s="21">
        <v>2</v>
      </c>
      <c r="H8" s="21">
        <v>3</v>
      </c>
      <c r="I8" s="21">
        <v>4</v>
      </c>
      <c r="J8" s="21">
        <v>0</v>
      </c>
      <c r="K8" s="21">
        <f t="shared" ref="K8:K39" si="0">SUM(F8:J8)</f>
        <v>10</v>
      </c>
      <c r="L8" s="18" t="s">
        <v>427</v>
      </c>
      <c r="M8" s="15">
        <f t="shared" ref="M8:M39" si="1">K8</f>
        <v>10</v>
      </c>
      <c r="N8" s="29" t="s">
        <v>424</v>
      </c>
      <c r="O8" s="17">
        <v>1</v>
      </c>
      <c r="P8" s="10" t="s">
        <v>266</v>
      </c>
    </row>
    <row r="9" spans="1:16" ht="45" customHeight="1">
      <c r="A9" s="17">
        <v>2</v>
      </c>
      <c r="B9" s="5" t="s">
        <v>57</v>
      </c>
      <c r="C9" s="5" t="s">
        <v>246</v>
      </c>
      <c r="D9" s="5" t="s">
        <v>207</v>
      </c>
      <c r="E9" s="10">
        <v>6</v>
      </c>
      <c r="F9" s="21">
        <v>1</v>
      </c>
      <c r="G9" s="21">
        <v>2</v>
      </c>
      <c r="H9" s="21">
        <v>3</v>
      </c>
      <c r="I9" s="21">
        <v>4</v>
      </c>
      <c r="J9" s="21">
        <v>0</v>
      </c>
      <c r="K9" s="21">
        <f t="shared" si="0"/>
        <v>10</v>
      </c>
      <c r="L9" s="18" t="s">
        <v>427</v>
      </c>
      <c r="M9" s="15">
        <f t="shared" si="1"/>
        <v>10</v>
      </c>
      <c r="N9" s="29" t="s">
        <v>424</v>
      </c>
      <c r="O9" s="17">
        <v>1</v>
      </c>
      <c r="P9" s="10" t="s">
        <v>266</v>
      </c>
    </row>
    <row r="10" spans="1:16" ht="45" customHeight="1">
      <c r="A10" s="17">
        <v>3</v>
      </c>
      <c r="B10" s="12" t="s">
        <v>62</v>
      </c>
      <c r="C10" s="12" t="s">
        <v>251</v>
      </c>
      <c r="D10" s="12" t="s">
        <v>252</v>
      </c>
      <c r="E10" s="36">
        <v>5</v>
      </c>
      <c r="F10" s="21">
        <v>1</v>
      </c>
      <c r="G10" s="21">
        <v>2</v>
      </c>
      <c r="H10" s="21">
        <v>3</v>
      </c>
      <c r="I10" s="21">
        <v>4</v>
      </c>
      <c r="J10" s="21">
        <v>0</v>
      </c>
      <c r="K10" s="21">
        <f t="shared" si="0"/>
        <v>10</v>
      </c>
      <c r="L10" s="18" t="s">
        <v>427</v>
      </c>
      <c r="M10" s="15">
        <f t="shared" si="1"/>
        <v>10</v>
      </c>
      <c r="N10" s="29" t="s">
        <v>424</v>
      </c>
      <c r="O10" s="17">
        <v>1</v>
      </c>
      <c r="P10" s="10" t="s">
        <v>271</v>
      </c>
    </row>
    <row r="11" spans="1:16" ht="45" customHeight="1">
      <c r="A11" s="17">
        <v>4</v>
      </c>
      <c r="B11" s="12" t="s">
        <v>67</v>
      </c>
      <c r="C11" s="12" t="s">
        <v>257</v>
      </c>
      <c r="D11" s="12" t="s">
        <v>252</v>
      </c>
      <c r="E11" s="36">
        <v>6</v>
      </c>
      <c r="F11" s="21">
        <v>1</v>
      </c>
      <c r="G11" s="21">
        <v>2</v>
      </c>
      <c r="H11" s="21">
        <v>3</v>
      </c>
      <c r="I11" s="21">
        <v>3</v>
      </c>
      <c r="J11" s="21">
        <v>0</v>
      </c>
      <c r="K11" s="21">
        <f t="shared" si="0"/>
        <v>9</v>
      </c>
      <c r="L11" s="18" t="s">
        <v>427</v>
      </c>
      <c r="M11" s="15">
        <f t="shared" si="1"/>
        <v>9</v>
      </c>
      <c r="N11" s="29" t="s">
        <v>424</v>
      </c>
      <c r="O11" s="17">
        <v>2</v>
      </c>
      <c r="P11" s="10" t="s">
        <v>271</v>
      </c>
    </row>
    <row r="12" spans="1:16" ht="45" customHeight="1">
      <c r="A12" s="17">
        <v>5</v>
      </c>
      <c r="B12" s="12" t="s">
        <v>63</v>
      </c>
      <c r="C12" s="12" t="s">
        <v>253</v>
      </c>
      <c r="D12" s="12" t="s">
        <v>252</v>
      </c>
      <c r="E12" s="36">
        <v>5</v>
      </c>
      <c r="F12" s="21">
        <v>1</v>
      </c>
      <c r="G12" s="21">
        <v>2</v>
      </c>
      <c r="H12" s="21">
        <v>3</v>
      </c>
      <c r="I12" s="21">
        <v>2</v>
      </c>
      <c r="J12" s="21">
        <v>0</v>
      </c>
      <c r="K12" s="21">
        <f t="shared" si="0"/>
        <v>8</v>
      </c>
      <c r="L12" s="18" t="s">
        <v>427</v>
      </c>
      <c r="M12" s="15">
        <f t="shared" si="1"/>
        <v>8</v>
      </c>
      <c r="N12" s="29" t="s">
        <v>425</v>
      </c>
      <c r="O12" s="17">
        <v>3</v>
      </c>
      <c r="P12" s="10" t="s">
        <v>271</v>
      </c>
    </row>
    <row r="13" spans="1:16" ht="45" customHeight="1">
      <c r="A13" s="17">
        <v>6</v>
      </c>
      <c r="B13" s="12" t="s">
        <v>68</v>
      </c>
      <c r="C13" s="12" t="s">
        <v>258</v>
      </c>
      <c r="D13" s="12" t="s">
        <v>252</v>
      </c>
      <c r="E13" s="36">
        <v>6</v>
      </c>
      <c r="F13" s="21">
        <v>0</v>
      </c>
      <c r="G13" s="21">
        <v>2</v>
      </c>
      <c r="H13" s="21">
        <v>3</v>
      </c>
      <c r="I13" s="21">
        <v>3</v>
      </c>
      <c r="J13" s="21">
        <v>0</v>
      </c>
      <c r="K13" s="21">
        <f t="shared" si="0"/>
        <v>8</v>
      </c>
      <c r="L13" s="18" t="s">
        <v>427</v>
      </c>
      <c r="M13" s="15">
        <f t="shared" si="1"/>
        <v>8</v>
      </c>
      <c r="N13" s="29" t="s">
        <v>425</v>
      </c>
      <c r="O13" s="17">
        <v>3</v>
      </c>
      <c r="P13" s="10" t="s">
        <v>271</v>
      </c>
    </row>
    <row r="14" spans="1:16" ht="45" customHeight="1">
      <c r="A14" s="17">
        <v>7</v>
      </c>
      <c r="B14" s="12" t="s">
        <v>72</v>
      </c>
      <c r="C14" s="9" t="s">
        <v>264</v>
      </c>
      <c r="D14" s="9" t="s">
        <v>262</v>
      </c>
      <c r="E14" s="9" t="s">
        <v>265</v>
      </c>
      <c r="F14" s="21">
        <v>1</v>
      </c>
      <c r="G14" s="21">
        <v>2</v>
      </c>
      <c r="H14" s="21">
        <v>3</v>
      </c>
      <c r="I14" s="21">
        <v>1</v>
      </c>
      <c r="J14" s="21">
        <v>0</v>
      </c>
      <c r="K14" s="21">
        <f t="shared" si="0"/>
        <v>7</v>
      </c>
      <c r="L14" s="18" t="s">
        <v>427</v>
      </c>
      <c r="M14" s="15">
        <f t="shared" si="1"/>
        <v>7</v>
      </c>
      <c r="N14" s="22" t="s">
        <v>428</v>
      </c>
      <c r="O14" s="17">
        <v>4</v>
      </c>
      <c r="P14" s="9" t="s">
        <v>273</v>
      </c>
    </row>
    <row r="15" spans="1:16" ht="45" customHeight="1">
      <c r="A15" s="17">
        <v>8</v>
      </c>
      <c r="B15" s="5" t="s">
        <v>40</v>
      </c>
      <c r="C15" s="5" t="s">
        <v>229</v>
      </c>
      <c r="D15" s="5" t="s">
        <v>207</v>
      </c>
      <c r="E15" s="10">
        <v>6</v>
      </c>
      <c r="F15" s="21">
        <v>0.5</v>
      </c>
      <c r="G15" s="21">
        <v>2</v>
      </c>
      <c r="H15" s="21">
        <v>0</v>
      </c>
      <c r="I15" s="21">
        <v>4</v>
      </c>
      <c r="J15" s="21">
        <v>0</v>
      </c>
      <c r="K15" s="21">
        <f t="shared" si="0"/>
        <v>6.5</v>
      </c>
      <c r="L15" s="18" t="s">
        <v>427</v>
      </c>
      <c r="M15" s="15">
        <f t="shared" si="1"/>
        <v>6.5</v>
      </c>
      <c r="N15" s="22" t="s">
        <v>428</v>
      </c>
      <c r="O15" s="17">
        <v>5</v>
      </c>
      <c r="P15" s="10" t="s">
        <v>266</v>
      </c>
    </row>
    <row r="16" spans="1:16" ht="45" customHeight="1">
      <c r="A16" s="17">
        <v>9</v>
      </c>
      <c r="B16" s="5" t="s">
        <v>28</v>
      </c>
      <c r="C16" s="37" t="s">
        <v>216</v>
      </c>
      <c r="D16" s="8" t="s">
        <v>209</v>
      </c>
      <c r="E16" s="8" t="s">
        <v>265</v>
      </c>
      <c r="F16" s="21">
        <v>1</v>
      </c>
      <c r="G16" s="21">
        <v>2</v>
      </c>
      <c r="H16" s="21">
        <v>3</v>
      </c>
      <c r="I16" s="21">
        <v>0</v>
      </c>
      <c r="J16" s="21">
        <v>0</v>
      </c>
      <c r="K16" s="21">
        <f t="shared" si="0"/>
        <v>6</v>
      </c>
      <c r="L16" s="18" t="s">
        <v>427</v>
      </c>
      <c r="M16" s="15">
        <f t="shared" si="1"/>
        <v>6</v>
      </c>
      <c r="N16" s="22" t="s">
        <v>428</v>
      </c>
      <c r="O16" s="17">
        <v>6</v>
      </c>
      <c r="P16" s="8" t="s">
        <v>267</v>
      </c>
    </row>
    <row r="17" spans="1:16" ht="45" customHeight="1">
      <c r="A17" s="17">
        <v>10</v>
      </c>
      <c r="B17" s="12" t="s">
        <v>66</v>
      </c>
      <c r="C17" s="12" t="s">
        <v>256</v>
      </c>
      <c r="D17" s="12" t="s">
        <v>252</v>
      </c>
      <c r="E17" s="36">
        <v>6</v>
      </c>
      <c r="F17" s="21">
        <v>1</v>
      </c>
      <c r="G17" s="21">
        <v>2</v>
      </c>
      <c r="H17" s="21">
        <v>0</v>
      </c>
      <c r="I17" s="21">
        <v>3</v>
      </c>
      <c r="J17" s="21">
        <v>0</v>
      </c>
      <c r="K17" s="21">
        <f t="shared" si="0"/>
        <v>6</v>
      </c>
      <c r="L17" s="18" t="s">
        <v>427</v>
      </c>
      <c r="M17" s="15">
        <f t="shared" si="1"/>
        <v>6</v>
      </c>
      <c r="N17" s="22" t="s">
        <v>428</v>
      </c>
      <c r="O17" s="17">
        <v>6</v>
      </c>
      <c r="P17" s="10" t="s">
        <v>271</v>
      </c>
    </row>
    <row r="18" spans="1:16" ht="45" customHeight="1">
      <c r="A18" s="17">
        <v>11</v>
      </c>
      <c r="B18" s="12" t="s">
        <v>71</v>
      </c>
      <c r="C18" s="9" t="s">
        <v>263</v>
      </c>
      <c r="D18" s="9" t="s">
        <v>262</v>
      </c>
      <c r="E18" s="9" t="s">
        <v>265</v>
      </c>
      <c r="F18" s="21">
        <v>1</v>
      </c>
      <c r="G18" s="21">
        <v>2</v>
      </c>
      <c r="H18" s="21">
        <v>3</v>
      </c>
      <c r="I18" s="21">
        <v>0</v>
      </c>
      <c r="J18" s="21">
        <v>0</v>
      </c>
      <c r="K18" s="21">
        <f t="shared" si="0"/>
        <v>6</v>
      </c>
      <c r="L18" s="18" t="s">
        <v>427</v>
      </c>
      <c r="M18" s="15">
        <f t="shared" si="1"/>
        <v>6</v>
      </c>
      <c r="N18" s="22" t="s">
        <v>428</v>
      </c>
      <c r="O18" s="17">
        <v>6</v>
      </c>
      <c r="P18" s="9" t="s">
        <v>273</v>
      </c>
    </row>
    <row r="19" spans="1:16" ht="45" customHeight="1">
      <c r="A19" s="17">
        <v>12</v>
      </c>
      <c r="B19" s="5" t="s">
        <v>32</v>
      </c>
      <c r="C19" s="5" t="s">
        <v>220</v>
      </c>
      <c r="D19" s="5" t="s">
        <v>207</v>
      </c>
      <c r="E19" s="10">
        <v>6</v>
      </c>
      <c r="F19" s="21">
        <v>0</v>
      </c>
      <c r="G19" s="21">
        <v>1</v>
      </c>
      <c r="H19" s="21">
        <v>0</v>
      </c>
      <c r="I19" s="21">
        <v>4</v>
      </c>
      <c r="J19" s="21">
        <v>0</v>
      </c>
      <c r="K19" s="21">
        <f t="shared" si="0"/>
        <v>5</v>
      </c>
      <c r="L19" s="18" t="s">
        <v>427</v>
      </c>
      <c r="M19" s="15">
        <f t="shared" si="1"/>
        <v>5</v>
      </c>
      <c r="N19" s="22" t="s">
        <v>428</v>
      </c>
      <c r="O19" s="17">
        <v>7</v>
      </c>
      <c r="P19" s="10" t="s">
        <v>266</v>
      </c>
    </row>
    <row r="20" spans="1:16" ht="45" customHeight="1">
      <c r="A20" s="17">
        <v>13</v>
      </c>
      <c r="B20" s="5" t="s">
        <v>36</v>
      </c>
      <c r="C20" s="8" t="s">
        <v>224</v>
      </c>
      <c r="D20" s="8" t="s">
        <v>225</v>
      </c>
      <c r="E20" s="8" t="s">
        <v>265</v>
      </c>
      <c r="F20" s="21">
        <v>0</v>
      </c>
      <c r="G20" s="21">
        <v>2</v>
      </c>
      <c r="H20" s="21">
        <v>3</v>
      </c>
      <c r="I20" s="21">
        <v>0</v>
      </c>
      <c r="J20" s="21">
        <v>0</v>
      </c>
      <c r="K20" s="21">
        <f t="shared" si="0"/>
        <v>5</v>
      </c>
      <c r="L20" s="18" t="s">
        <v>427</v>
      </c>
      <c r="M20" s="15">
        <f t="shared" si="1"/>
        <v>5</v>
      </c>
      <c r="N20" s="22" t="s">
        <v>428</v>
      </c>
      <c r="O20" s="17">
        <v>7</v>
      </c>
      <c r="P20" s="8" t="s">
        <v>270</v>
      </c>
    </row>
    <row r="21" spans="1:16" ht="45" customHeight="1">
      <c r="A21" s="17">
        <v>14</v>
      </c>
      <c r="B21" s="12" t="s">
        <v>64</v>
      </c>
      <c r="C21" s="12" t="s">
        <v>254</v>
      </c>
      <c r="D21" s="12" t="s">
        <v>252</v>
      </c>
      <c r="E21" s="36">
        <v>6</v>
      </c>
      <c r="F21" s="21">
        <v>0</v>
      </c>
      <c r="G21" s="21">
        <v>2</v>
      </c>
      <c r="H21" s="21">
        <v>0</v>
      </c>
      <c r="I21" s="21">
        <v>3</v>
      </c>
      <c r="J21" s="21">
        <v>0</v>
      </c>
      <c r="K21" s="21">
        <f t="shared" si="0"/>
        <v>5</v>
      </c>
      <c r="L21" s="18" t="s">
        <v>427</v>
      </c>
      <c r="M21" s="15">
        <f t="shared" si="1"/>
        <v>5</v>
      </c>
      <c r="N21" s="22" t="s">
        <v>428</v>
      </c>
      <c r="O21" s="17">
        <v>7</v>
      </c>
      <c r="P21" s="10" t="s">
        <v>271</v>
      </c>
    </row>
    <row r="22" spans="1:16" ht="45" customHeight="1">
      <c r="A22" s="17">
        <v>15</v>
      </c>
      <c r="B22" s="12" t="s">
        <v>65</v>
      </c>
      <c r="C22" s="12" t="s">
        <v>255</v>
      </c>
      <c r="D22" s="12" t="s">
        <v>252</v>
      </c>
      <c r="E22" s="36">
        <v>6</v>
      </c>
      <c r="F22" s="21">
        <v>0</v>
      </c>
      <c r="G22" s="21">
        <v>2</v>
      </c>
      <c r="H22" s="21">
        <v>0</v>
      </c>
      <c r="I22" s="21">
        <v>3</v>
      </c>
      <c r="J22" s="21">
        <v>0</v>
      </c>
      <c r="K22" s="21">
        <f t="shared" si="0"/>
        <v>5</v>
      </c>
      <c r="L22" s="18" t="s">
        <v>427</v>
      </c>
      <c r="M22" s="15">
        <f t="shared" si="1"/>
        <v>5</v>
      </c>
      <c r="N22" s="22" t="s">
        <v>428</v>
      </c>
      <c r="O22" s="17">
        <v>7</v>
      </c>
      <c r="P22" s="10" t="s">
        <v>271</v>
      </c>
    </row>
    <row r="23" spans="1:16" ht="45" customHeight="1">
      <c r="A23" s="17">
        <v>16</v>
      </c>
      <c r="B23" s="12" t="s">
        <v>70</v>
      </c>
      <c r="C23" s="9" t="s">
        <v>261</v>
      </c>
      <c r="D23" s="9" t="s">
        <v>262</v>
      </c>
      <c r="E23" s="9" t="s">
        <v>265</v>
      </c>
      <c r="F23" s="21">
        <v>0</v>
      </c>
      <c r="G23" s="21">
        <v>1</v>
      </c>
      <c r="H23" s="21">
        <v>3</v>
      </c>
      <c r="I23" s="21">
        <v>1</v>
      </c>
      <c r="J23" s="21">
        <v>0</v>
      </c>
      <c r="K23" s="21">
        <f t="shared" si="0"/>
        <v>5</v>
      </c>
      <c r="L23" s="18" t="s">
        <v>427</v>
      </c>
      <c r="M23" s="15">
        <f t="shared" si="1"/>
        <v>5</v>
      </c>
      <c r="N23" s="22" t="s">
        <v>428</v>
      </c>
      <c r="O23" s="17">
        <v>7</v>
      </c>
      <c r="P23" s="9" t="s">
        <v>273</v>
      </c>
    </row>
    <row r="24" spans="1:16" ht="45" customHeight="1">
      <c r="A24" s="17">
        <v>17</v>
      </c>
      <c r="B24" s="5" t="s">
        <v>44</v>
      </c>
      <c r="C24" s="5" t="s">
        <v>233</v>
      </c>
      <c r="D24" s="5" t="s">
        <v>207</v>
      </c>
      <c r="E24" s="10">
        <v>6</v>
      </c>
      <c r="F24" s="21">
        <v>0</v>
      </c>
      <c r="G24" s="21">
        <v>0</v>
      </c>
      <c r="H24" s="21">
        <v>0</v>
      </c>
      <c r="I24" s="21">
        <v>4</v>
      </c>
      <c r="J24" s="21">
        <v>0</v>
      </c>
      <c r="K24" s="21">
        <f t="shared" si="0"/>
        <v>4</v>
      </c>
      <c r="L24" s="18" t="s">
        <v>427</v>
      </c>
      <c r="M24" s="15">
        <f t="shared" si="1"/>
        <v>4</v>
      </c>
      <c r="N24" s="22" t="s">
        <v>428</v>
      </c>
      <c r="O24" s="17">
        <v>8</v>
      </c>
      <c r="P24" s="10" t="s">
        <v>266</v>
      </c>
    </row>
    <row r="25" spans="1:16" ht="45" customHeight="1">
      <c r="A25" s="17">
        <v>18</v>
      </c>
      <c r="B25" s="5" t="s">
        <v>46</v>
      </c>
      <c r="C25" s="12" t="s">
        <v>235</v>
      </c>
      <c r="D25" s="6" t="s">
        <v>211</v>
      </c>
      <c r="E25" s="13">
        <v>6</v>
      </c>
      <c r="F25" s="21">
        <v>0</v>
      </c>
      <c r="G25" s="21">
        <v>1</v>
      </c>
      <c r="H25" s="21">
        <v>3</v>
      </c>
      <c r="I25" s="21">
        <v>0</v>
      </c>
      <c r="J25" s="21">
        <v>0</v>
      </c>
      <c r="K25" s="21">
        <f t="shared" si="0"/>
        <v>4</v>
      </c>
      <c r="L25" s="18" t="s">
        <v>427</v>
      </c>
      <c r="M25" s="15">
        <f t="shared" si="1"/>
        <v>4</v>
      </c>
      <c r="N25" s="22" t="s">
        <v>428</v>
      </c>
      <c r="O25" s="17">
        <v>8</v>
      </c>
      <c r="P25" s="10" t="s">
        <v>268</v>
      </c>
    </row>
    <row r="26" spans="1:16" ht="45" customHeight="1">
      <c r="A26" s="17">
        <v>19</v>
      </c>
      <c r="B26" s="5" t="s">
        <v>48</v>
      </c>
      <c r="C26" s="5" t="s">
        <v>237</v>
      </c>
      <c r="D26" s="5" t="s">
        <v>207</v>
      </c>
      <c r="E26" s="10">
        <v>5</v>
      </c>
      <c r="F26" s="21">
        <v>0</v>
      </c>
      <c r="G26" s="21">
        <v>1</v>
      </c>
      <c r="H26" s="21">
        <v>0</v>
      </c>
      <c r="I26" s="21">
        <v>0</v>
      </c>
      <c r="J26" s="21">
        <v>3</v>
      </c>
      <c r="K26" s="21">
        <f t="shared" si="0"/>
        <v>4</v>
      </c>
      <c r="L26" s="18" t="s">
        <v>427</v>
      </c>
      <c r="M26" s="15">
        <f t="shared" si="1"/>
        <v>4</v>
      </c>
      <c r="N26" s="22" t="s">
        <v>428</v>
      </c>
      <c r="O26" s="17">
        <v>8</v>
      </c>
      <c r="P26" s="10" t="s">
        <v>266</v>
      </c>
    </row>
    <row r="27" spans="1:16" ht="45" customHeight="1">
      <c r="A27" s="17">
        <v>20</v>
      </c>
      <c r="B27" s="5" t="s">
        <v>52</v>
      </c>
      <c r="C27" s="5" t="s">
        <v>241</v>
      </c>
      <c r="D27" s="5" t="s">
        <v>207</v>
      </c>
      <c r="E27" s="10">
        <v>5</v>
      </c>
      <c r="F27" s="21">
        <v>0</v>
      </c>
      <c r="G27" s="21">
        <v>1</v>
      </c>
      <c r="H27" s="21">
        <v>0</v>
      </c>
      <c r="I27" s="21">
        <v>0</v>
      </c>
      <c r="J27" s="21">
        <v>3</v>
      </c>
      <c r="K27" s="21">
        <f t="shared" si="0"/>
        <v>4</v>
      </c>
      <c r="L27" s="18" t="s">
        <v>427</v>
      </c>
      <c r="M27" s="15">
        <f t="shared" si="1"/>
        <v>4</v>
      </c>
      <c r="N27" s="22" t="s">
        <v>428</v>
      </c>
      <c r="O27" s="17">
        <v>8</v>
      </c>
      <c r="P27" s="10" t="s">
        <v>266</v>
      </c>
    </row>
    <row r="28" spans="1:16" ht="45" customHeight="1">
      <c r="A28" s="17">
        <v>21</v>
      </c>
      <c r="B28" s="5" t="s">
        <v>22</v>
      </c>
      <c r="C28" s="37" t="s">
        <v>208</v>
      </c>
      <c r="D28" s="8" t="s">
        <v>209</v>
      </c>
      <c r="E28" s="8" t="s">
        <v>265</v>
      </c>
      <c r="F28" s="21">
        <v>1</v>
      </c>
      <c r="G28" s="21">
        <v>2</v>
      </c>
      <c r="H28" s="21">
        <v>0</v>
      </c>
      <c r="I28" s="21">
        <v>0</v>
      </c>
      <c r="J28" s="21">
        <v>0</v>
      </c>
      <c r="K28" s="21">
        <f t="shared" si="0"/>
        <v>3</v>
      </c>
      <c r="L28" s="18" t="s">
        <v>427</v>
      </c>
      <c r="M28" s="15">
        <f t="shared" si="1"/>
        <v>3</v>
      </c>
      <c r="N28" s="22" t="s">
        <v>428</v>
      </c>
      <c r="O28" s="17">
        <v>9</v>
      </c>
      <c r="P28" s="8" t="s">
        <v>267</v>
      </c>
    </row>
    <row r="29" spans="1:16" ht="45" customHeight="1">
      <c r="A29" s="17">
        <v>22</v>
      </c>
      <c r="B29" s="5" t="s">
        <v>24</v>
      </c>
      <c r="C29" s="5" t="s">
        <v>212</v>
      </c>
      <c r="D29" s="5" t="s">
        <v>207</v>
      </c>
      <c r="E29" s="10">
        <v>6</v>
      </c>
      <c r="F29" s="21">
        <v>1</v>
      </c>
      <c r="G29" s="21">
        <v>2</v>
      </c>
      <c r="H29" s="21">
        <v>0</v>
      </c>
      <c r="I29" s="21">
        <v>0</v>
      </c>
      <c r="J29" s="21">
        <v>0</v>
      </c>
      <c r="K29" s="21">
        <f t="shared" si="0"/>
        <v>3</v>
      </c>
      <c r="L29" s="18" t="s">
        <v>427</v>
      </c>
      <c r="M29" s="15">
        <f t="shared" si="1"/>
        <v>3</v>
      </c>
      <c r="N29" s="22" t="s">
        <v>428</v>
      </c>
      <c r="O29" s="17">
        <v>9</v>
      </c>
      <c r="P29" s="10" t="s">
        <v>266</v>
      </c>
    </row>
    <row r="30" spans="1:16" ht="45" customHeight="1">
      <c r="A30" s="17">
        <v>23</v>
      </c>
      <c r="B30" s="5" t="s">
        <v>27</v>
      </c>
      <c r="C30" s="10" t="s">
        <v>215</v>
      </c>
      <c r="D30" s="7" t="s">
        <v>209</v>
      </c>
      <c r="E30" s="13">
        <v>5</v>
      </c>
      <c r="F30" s="21">
        <v>0</v>
      </c>
      <c r="G30" s="21">
        <v>0</v>
      </c>
      <c r="H30" s="21">
        <v>3</v>
      </c>
      <c r="I30" s="21">
        <v>0</v>
      </c>
      <c r="J30" s="21">
        <v>0</v>
      </c>
      <c r="K30" s="21">
        <f t="shared" si="0"/>
        <v>3</v>
      </c>
      <c r="L30" s="18" t="s">
        <v>427</v>
      </c>
      <c r="M30" s="15">
        <f t="shared" si="1"/>
        <v>3</v>
      </c>
      <c r="N30" s="22" t="s">
        <v>428</v>
      </c>
      <c r="O30" s="17">
        <v>9</v>
      </c>
      <c r="P30" s="10" t="s">
        <v>269</v>
      </c>
    </row>
    <row r="31" spans="1:16" ht="45" customHeight="1">
      <c r="A31" s="17">
        <v>24</v>
      </c>
      <c r="B31" s="5" t="s">
        <v>33</v>
      </c>
      <c r="C31" s="5" t="s">
        <v>221</v>
      </c>
      <c r="D31" s="6" t="s">
        <v>211</v>
      </c>
      <c r="E31" s="13">
        <v>6</v>
      </c>
      <c r="F31" s="21">
        <v>0</v>
      </c>
      <c r="G31" s="21">
        <v>0</v>
      </c>
      <c r="H31" s="21">
        <v>3</v>
      </c>
      <c r="I31" s="21">
        <v>0</v>
      </c>
      <c r="J31" s="21">
        <v>0</v>
      </c>
      <c r="K31" s="21">
        <f t="shared" si="0"/>
        <v>3</v>
      </c>
      <c r="L31" s="18" t="s">
        <v>427</v>
      </c>
      <c r="M31" s="15">
        <f t="shared" si="1"/>
        <v>3</v>
      </c>
      <c r="N31" s="22" t="s">
        <v>428</v>
      </c>
      <c r="O31" s="17">
        <v>9</v>
      </c>
      <c r="P31" s="10" t="s">
        <v>268</v>
      </c>
    </row>
    <row r="32" spans="1:16" ht="45" customHeight="1">
      <c r="A32" s="17">
        <v>25</v>
      </c>
      <c r="B32" s="5" t="s">
        <v>42</v>
      </c>
      <c r="C32" s="37" t="s">
        <v>231</v>
      </c>
      <c r="D32" s="8" t="s">
        <v>209</v>
      </c>
      <c r="E32" s="8" t="s">
        <v>265</v>
      </c>
      <c r="F32" s="21">
        <v>1</v>
      </c>
      <c r="G32" s="21">
        <v>2</v>
      </c>
      <c r="H32" s="21">
        <v>0</v>
      </c>
      <c r="I32" s="21">
        <v>0</v>
      </c>
      <c r="J32" s="21">
        <v>0</v>
      </c>
      <c r="K32" s="21">
        <f t="shared" si="0"/>
        <v>3</v>
      </c>
      <c r="L32" s="18" t="s">
        <v>427</v>
      </c>
      <c r="M32" s="15">
        <f t="shared" si="1"/>
        <v>3</v>
      </c>
      <c r="N32" s="22" t="s">
        <v>428</v>
      </c>
      <c r="O32" s="17">
        <v>9</v>
      </c>
      <c r="P32" s="8" t="s">
        <v>267</v>
      </c>
    </row>
    <row r="33" spans="1:16" ht="45" customHeight="1">
      <c r="A33" s="17">
        <v>26</v>
      </c>
      <c r="B33" s="5" t="s">
        <v>43</v>
      </c>
      <c r="C33" s="5" t="s">
        <v>232</v>
      </c>
      <c r="D33" s="5" t="s">
        <v>207</v>
      </c>
      <c r="E33" s="10">
        <v>6</v>
      </c>
      <c r="F33" s="21">
        <v>1</v>
      </c>
      <c r="G33" s="21">
        <v>2</v>
      </c>
      <c r="H33" s="21">
        <v>0</v>
      </c>
      <c r="I33" s="21">
        <v>0</v>
      </c>
      <c r="J33" s="21">
        <v>0</v>
      </c>
      <c r="K33" s="21">
        <f t="shared" si="0"/>
        <v>3</v>
      </c>
      <c r="L33" s="18" t="s">
        <v>427</v>
      </c>
      <c r="M33" s="15">
        <f t="shared" si="1"/>
        <v>3</v>
      </c>
      <c r="N33" s="22" t="s">
        <v>428</v>
      </c>
      <c r="O33" s="17">
        <v>9</v>
      </c>
      <c r="P33" s="10" t="s">
        <v>266</v>
      </c>
    </row>
    <row r="34" spans="1:16" ht="45" customHeight="1">
      <c r="A34" s="17">
        <v>27</v>
      </c>
      <c r="B34" s="5" t="s">
        <v>56</v>
      </c>
      <c r="C34" s="5" t="s">
        <v>245</v>
      </c>
      <c r="D34" s="5" t="s">
        <v>207</v>
      </c>
      <c r="E34" s="10">
        <v>6</v>
      </c>
      <c r="F34" s="21">
        <v>1</v>
      </c>
      <c r="G34" s="21">
        <v>2</v>
      </c>
      <c r="H34" s="21">
        <v>0</v>
      </c>
      <c r="I34" s="21">
        <v>0</v>
      </c>
      <c r="J34" s="21">
        <v>0</v>
      </c>
      <c r="K34" s="21">
        <f t="shared" si="0"/>
        <v>3</v>
      </c>
      <c r="L34" s="18" t="s">
        <v>427</v>
      </c>
      <c r="M34" s="15">
        <f t="shared" si="1"/>
        <v>3</v>
      </c>
      <c r="N34" s="22" t="s">
        <v>428</v>
      </c>
      <c r="O34" s="17">
        <v>9</v>
      </c>
      <c r="P34" s="10" t="s">
        <v>266</v>
      </c>
    </row>
    <row r="35" spans="1:16" ht="45" customHeight="1">
      <c r="A35" s="17">
        <v>28</v>
      </c>
      <c r="B35" s="5" t="s">
        <v>59</v>
      </c>
      <c r="C35" s="5" t="s">
        <v>248</v>
      </c>
      <c r="D35" s="5" t="s">
        <v>207</v>
      </c>
      <c r="E35" s="10">
        <v>6</v>
      </c>
      <c r="F35" s="21">
        <v>1</v>
      </c>
      <c r="G35" s="21">
        <v>2</v>
      </c>
      <c r="H35" s="21">
        <v>0</v>
      </c>
      <c r="I35" s="21">
        <v>0</v>
      </c>
      <c r="J35" s="21">
        <v>0</v>
      </c>
      <c r="K35" s="21">
        <f t="shared" si="0"/>
        <v>3</v>
      </c>
      <c r="L35" s="18" t="s">
        <v>427</v>
      </c>
      <c r="M35" s="15">
        <f t="shared" si="1"/>
        <v>3</v>
      </c>
      <c r="N35" s="22" t="s">
        <v>428</v>
      </c>
      <c r="O35" s="17">
        <v>9</v>
      </c>
      <c r="P35" s="10" t="s">
        <v>266</v>
      </c>
    </row>
    <row r="36" spans="1:16" ht="45" customHeight="1">
      <c r="A36" s="17">
        <v>29</v>
      </c>
      <c r="B36" s="5" t="s">
        <v>34</v>
      </c>
      <c r="C36" s="5" t="s">
        <v>222</v>
      </c>
      <c r="D36" s="5" t="s">
        <v>207</v>
      </c>
      <c r="E36" s="10">
        <v>6</v>
      </c>
      <c r="F36" s="21">
        <v>0.5</v>
      </c>
      <c r="G36" s="21">
        <v>2</v>
      </c>
      <c r="H36" s="21">
        <v>0</v>
      </c>
      <c r="I36" s="21">
        <v>0</v>
      </c>
      <c r="J36" s="21">
        <v>0</v>
      </c>
      <c r="K36" s="21">
        <f t="shared" si="0"/>
        <v>2.5</v>
      </c>
      <c r="L36" s="18" t="s">
        <v>427</v>
      </c>
      <c r="M36" s="15">
        <f t="shared" si="1"/>
        <v>2.5</v>
      </c>
      <c r="N36" s="22" t="s">
        <v>428</v>
      </c>
      <c r="O36" s="17">
        <v>10</v>
      </c>
      <c r="P36" s="10" t="s">
        <v>266</v>
      </c>
    </row>
    <row r="37" spans="1:16" ht="45" customHeight="1">
      <c r="A37" s="17">
        <v>30</v>
      </c>
      <c r="B37" s="5" t="s">
        <v>37</v>
      </c>
      <c r="C37" s="5" t="s">
        <v>226</v>
      </c>
      <c r="D37" s="5" t="s">
        <v>207</v>
      </c>
      <c r="E37" s="10">
        <v>6</v>
      </c>
      <c r="F37" s="21">
        <v>0.5</v>
      </c>
      <c r="G37" s="21">
        <v>2</v>
      </c>
      <c r="H37" s="21">
        <v>0</v>
      </c>
      <c r="I37" s="21">
        <v>0</v>
      </c>
      <c r="J37" s="21">
        <v>0</v>
      </c>
      <c r="K37" s="21">
        <f t="shared" si="0"/>
        <v>2.5</v>
      </c>
      <c r="L37" s="18" t="s">
        <v>427</v>
      </c>
      <c r="M37" s="15">
        <f t="shared" si="1"/>
        <v>2.5</v>
      </c>
      <c r="N37" s="22" t="s">
        <v>428</v>
      </c>
      <c r="O37" s="17">
        <v>10</v>
      </c>
      <c r="P37" s="10" t="s">
        <v>266</v>
      </c>
    </row>
    <row r="38" spans="1:16" ht="45" customHeight="1">
      <c r="A38" s="17">
        <v>31</v>
      </c>
      <c r="B38" s="5" t="s">
        <v>39</v>
      </c>
      <c r="C38" s="5" t="s">
        <v>228</v>
      </c>
      <c r="D38" s="5" t="s">
        <v>207</v>
      </c>
      <c r="E38" s="10">
        <v>6</v>
      </c>
      <c r="F38" s="21">
        <v>0.5</v>
      </c>
      <c r="G38" s="21">
        <v>2</v>
      </c>
      <c r="H38" s="21">
        <v>0</v>
      </c>
      <c r="I38" s="21">
        <v>0</v>
      </c>
      <c r="J38" s="21">
        <v>0</v>
      </c>
      <c r="K38" s="21">
        <f t="shared" si="0"/>
        <v>2.5</v>
      </c>
      <c r="L38" s="18" t="s">
        <v>427</v>
      </c>
      <c r="M38" s="15">
        <f t="shared" si="1"/>
        <v>2.5</v>
      </c>
      <c r="N38" s="22" t="s">
        <v>428</v>
      </c>
      <c r="O38" s="17">
        <v>10</v>
      </c>
      <c r="P38" s="10" t="s">
        <v>266</v>
      </c>
    </row>
    <row r="39" spans="1:16" ht="45" customHeight="1">
      <c r="A39" s="17">
        <v>32</v>
      </c>
      <c r="B39" s="5" t="s">
        <v>58</v>
      </c>
      <c r="C39" s="5" t="s">
        <v>247</v>
      </c>
      <c r="D39" s="5" t="s">
        <v>207</v>
      </c>
      <c r="E39" s="10">
        <v>5</v>
      </c>
      <c r="F39" s="21">
        <v>0.5</v>
      </c>
      <c r="G39" s="21">
        <v>2</v>
      </c>
      <c r="H39" s="21">
        <v>0</v>
      </c>
      <c r="I39" s="21">
        <v>0</v>
      </c>
      <c r="J39" s="21">
        <v>0</v>
      </c>
      <c r="K39" s="21">
        <f t="shared" si="0"/>
        <v>2.5</v>
      </c>
      <c r="L39" s="18" t="s">
        <v>427</v>
      </c>
      <c r="M39" s="15">
        <f t="shared" si="1"/>
        <v>2.5</v>
      </c>
      <c r="N39" s="22" t="s">
        <v>428</v>
      </c>
      <c r="O39" s="17">
        <v>10</v>
      </c>
      <c r="P39" s="10" t="s">
        <v>266</v>
      </c>
    </row>
    <row r="40" spans="1:16" ht="45" customHeight="1">
      <c r="A40" s="17">
        <v>33</v>
      </c>
      <c r="B40" s="5" t="s">
        <v>38</v>
      </c>
      <c r="C40" s="5" t="s">
        <v>227</v>
      </c>
      <c r="D40" s="5" t="s">
        <v>207</v>
      </c>
      <c r="E40" s="10">
        <v>6</v>
      </c>
      <c r="F40" s="21">
        <v>0</v>
      </c>
      <c r="G40" s="21">
        <v>2</v>
      </c>
      <c r="H40" s="21">
        <v>0</v>
      </c>
      <c r="I40" s="21">
        <v>0</v>
      </c>
      <c r="J40" s="21">
        <v>0</v>
      </c>
      <c r="K40" s="21">
        <f t="shared" ref="K40:K59" si="2">SUM(F40:J40)</f>
        <v>2</v>
      </c>
      <c r="L40" s="18" t="s">
        <v>427</v>
      </c>
      <c r="M40" s="15">
        <f t="shared" ref="M40:M59" si="3">K40</f>
        <v>2</v>
      </c>
      <c r="N40" s="22" t="s">
        <v>428</v>
      </c>
      <c r="O40" s="17">
        <v>11</v>
      </c>
      <c r="P40" s="10" t="s">
        <v>266</v>
      </c>
    </row>
    <row r="41" spans="1:16" ht="45" customHeight="1">
      <c r="A41" s="17">
        <v>34</v>
      </c>
      <c r="B41" s="5" t="s">
        <v>50</v>
      </c>
      <c r="C41" s="5" t="s">
        <v>239</v>
      </c>
      <c r="D41" s="5" t="s">
        <v>207</v>
      </c>
      <c r="E41" s="10">
        <v>5</v>
      </c>
      <c r="F41" s="21">
        <v>1</v>
      </c>
      <c r="G41" s="21">
        <v>1</v>
      </c>
      <c r="H41" s="21">
        <v>0</v>
      </c>
      <c r="I41" s="21">
        <v>0</v>
      </c>
      <c r="J41" s="21">
        <v>0</v>
      </c>
      <c r="K41" s="21">
        <f t="shared" si="2"/>
        <v>2</v>
      </c>
      <c r="L41" s="18" t="s">
        <v>427</v>
      </c>
      <c r="M41" s="15">
        <f t="shared" si="3"/>
        <v>2</v>
      </c>
      <c r="N41" s="22" t="s">
        <v>428</v>
      </c>
      <c r="O41" s="17">
        <v>11</v>
      </c>
      <c r="P41" s="10" t="s">
        <v>266</v>
      </c>
    </row>
    <row r="42" spans="1:16" ht="45" customHeight="1">
      <c r="A42" s="17">
        <v>35</v>
      </c>
      <c r="B42" s="5" t="s">
        <v>54</v>
      </c>
      <c r="C42" s="5" t="s">
        <v>243</v>
      </c>
      <c r="D42" s="5" t="s">
        <v>207</v>
      </c>
      <c r="E42" s="10">
        <v>6</v>
      </c>
      <c r="F42" s="21">
        <v>0.5</v>
      </c>
      <c r="G42" s="21">
        <v>1</v>
      </c>
      <c r="H42" s="21">
        <v>0</v>
      </c>
      <c r="I42" s="21">
        <v>0</v>
      </c>
      <c r="J42" s="21">
        <v>0</v>
      </c>
      <c r="K42" s="21">
        <f t="shared" si="2"/>
        <v>1.5</v>
      </c>
      <c r="L42" s="18" t="s">
        <v>427</v>
      </c>
      <c r="M42" s="15">
        <f t="shared" si="3"/>
        <v>1.5</v>
      </c>
      <c r="N42" s="22" t="s">
        <v>428</v>
      </c>
      <c r="O42" s="17">
        <v>12</v>
      </c>
      <c r="P42" s="10" t="s">
        <v>266</v>
      </c>
    </row>
    <row r="43" spans="1:16" ht="45" customHeight="1">
      <c r="A43" s="17">
        <v>36</v>
      </c>
      <c r="B43" s="5" t="s">
        <v>26</v>
      </c>
      <c r="C43" s="5" t="s">
        <v>214</v>
      </c>
      <c r="D43" s="5" t="s">
        <v>207</v>
      </c>
      <c r="E43" s="10">
        <v>5</v>
      </c>
      <c r="F43" s="21">
        <v>0</v>
      </c>
      <c r="G43" s="21">
        <v>1</v>
      </c>
      <c r="H43" s="21">
        <v>0</v>
      </c>
      <c r="I43" s="21">
        <v>0</v>
      </c>
      <c r="J43" s="21">
        <v>0</v>
      </c>
      <c r="K43" s="21">
        <f t="shared" si="2"/>
        <v>1</v>
      </c>
      <c r="L43" s="18" t="s">
        <v>427</v>
      </c>
      <c r="M43" s="15">
        <f t="shared" si="3"/>
        <v>1</v>
      </c>
      <c r="N43" s="22" t="s">
        <v>428</v>
      </c>
      <c r="O43" s="17">
        <v>13</v>
      </c>
      <c r="P43" s="10" t="s">
        <v>266</v>
      </c>
    </row>
    <row r="44" spans="1:16" ht="45" customHeight="1">
      <c r="A44" s="17">
        <v>37</v>
      </c>
      <c r="B44" s="5" t="s">
        <v>29</v>
      </c>
      <c r="C44" s="5" t="s">
        <v>217</v>
      </c>
      <c r="D44" s="5" t="s">
        <v>207</v>
      </c>
      <c r="E44" s="10">
        <v>6</v>
      </c>
      <c r="F44" s="21">
        <v>0</v>
      </c>
      <c r="G44" s="21">
        <v>1</v>
      </c>
      <c r="H44" s="21">
        <v>0</v>
      </c>
      <c r="I44" s="21">
        <v>0</v>
      </c>
      <c r="J44" s="21">
        <v>0</v>
      </c>
      <c r="K44" s="21">
        <f t="shared" si="2"/>
        <v>1</v>
      </c>
      <c r="L44" s="18" t="s">
        <v>427</v>
      </c>
      <c r="M44" s="15">
        <f t="shared" si="3"/>
        <v>1</v>
      </c>
      <c r="N44" s="22" t="s">
        <v>428</v>
      </c>
      <c r="O44" s="17">
        <v>13</v>
      </c>
      <c r="P44" s="10" t="s">
        <v>266</v>
      </c>
    </row>
    <row r="45" spans="1:16" ht="45" customHeight="1">
      <c r="A45" s="17">
        <v>38</v>
      </c>
      <c r="B45" s="5" t="s">
        <v>41</v>
      </c>
      <c r="C45" s="5" t="s">
        <v>230</v>
      </c>
      <c r="D45" s="5" t="s">
        <v>207</v>
      </c>
      <c r="E45" s="10">
        <v>5</v>
      </c>
      <c r="F45" s="21">
        <v>0</v>
      </c>
      <c r="G45" s="21">
        <v>1</v>
      </c>
      <c r="H45" s="21">
        <v>0</v>
      </c>
      <c r="I45" s="21">
        <v>0</v>
      </c>
      <c r="J45" s="21">
        <v>0</v>
      </c>
      <c r="K45" s="21">
        <f t="shared" si="2"/>
        <v>1</v>
      </c>
      <c r="L45" s="18" t="s">
        <v>427</v>
      </c>
      <c r="M45" s="15">
        <f t="shared" si="3"/>
        <v>1</v>
      </c>
      <c r="N45" s="22" t="s">
        <v>428</v>
      </c>
      <c r="O45" s="17">
        <v>13</v>
      </c>
      <c r="P45" s="10" t="s">
        <v>266</v>
      </c>
    </row>
    <row r="46" spans="1:16" ht="45" customHeight="1">
      <c r="A46" s="17">
        <v>39</v>
      </c>
      <c r="B46" s="5" t="s">
        <v>49</v>
      </c>
      <c r="C46" s="5" t="s">
        <v>238</v>
      </c>
      <c r="D46" s="5" t="s">
        <v>207</v>
      </c>
      <c r="E46" s="10">
        <v>6</v>
      </c>
      <c r="F46" s="21">
        <v>0</v>
      </c>
      <c r="G46" s="21">
        <v>1</v>
      </c>
      <c r="H46" s="21">
        <v>0</v>
      </c>
      <c r="I46" s="21">
        <v>0</v>
      </c>
      <c r="J46" s="21">
        <v>0</v>
      </c>
      <c r="K46" s="21">
        <f t="shared" si="2"/>
        <v>1</v>
      </c>
      <c r="L46" s="18" t="s">
        <v>427</v>
      </c>
      <c r="M46" s="15">
        <f t="shared" si="3"/>
        <v>1</v>
      </c>
      <c r="N46" s="22" t="s">
        <v>428</v>
      </c>
      <c r="O46" s="17">
        <v>13</v>
      </c>
      <c r="P46" s="10" t="s">
        <v>266</v>
      </c>
    </row>
    <row r="47" spans="1:16" ht="45" customHeight="1">
      <c r="A47" s="17">
        <v>40</v>
      </c>
      <c r="B47" s="5" t="s">
        <v>61</v>
      </c>
      <c r="C47" s="5" t="s">
        <v>250</v>
      </c>
      <c r="D47" s="5" t="s">
        <v>207</v>
      </c>
      <c r="E47" s="10">
        <v>5</v>
      </c>
      <c r="F47" s="21">
        <v>0</v>
      </c>
      <c r="G47" s="21">
        <v>0</v>
      </c>
      <c r="H47" s="21">
        <v>1</v>
      </c>
      <c r="I47" s="21">
        <v>0</v>
      </c>
      <c r="J47" s="21">
        <v>0</v>
      </c>
      <c r="K47" s="21">
        <f t="shared" si="2"/>
        <v>1</v>
      </c>
      <c r="L47" s="18" t="s">
        <v>427</v>
      </c>
      <c r="M47" s="15">
        <f t="shared" si="3"/>
        <v>1</v>
      </c>
      <c r="N47" s="22" t="s">
        <v>428</v>
      </c>
      <c r="O47" s="17">
        <v>13</v>
      </c>
      <c r="P47" s="10" t="s">
        <v>266</v>
      </c>
    </row>
    <row r="48" spans="1:16" ht="45" customHeight="1">
      <c r="A48" s="17">
        <v>41</v>
      </c>
      <c r="B48" s="12" t="s">
        <v>69</v>
      </c>
      <c r="C48" s="12" t="s">
        <v>259</v>
      </c>
      <c r="D48" s="12" t="s">
        <v>260</v>
      </c>
      <c r="E48" s="36">
        <v>6</v>
      </c>
      <c r="F48" s="21">
        <v>0</v>
      </c>
      <c r="G48" s="21">
        <v>1</v>
      </c>
      <c r="H48" s="21">
        <v>0</v>
      </c>
      <c r="I48" s="21">
        <v>0</v>
      </c>
      <c r="J48" s="21">
        <v>0</v>
      </c>
      <c r="K48" s="21">
        <f t="shared" si="2"/>
        <v>1</v>
      </c>
      <c r="L48" s="18" t="s">
        <v>427</v>
      </c>
      <c r="M48" s="15">
        <f t="shared" si="3"/>
        <v>1</v>
      </c>
      <c r="N48" s="22" t="s">
        <v>428</v>
      </c>
      <c r="O48" s="17">
        <v>13</v>
      </c>
      <c r="P48" s="10" t="s">
        <v>272</v>
      </c>
    </row>
    <row r="49" spans="1:16" ht="45" customHeight="1">
      <c r="A49" s="17">
        <v>42</v>
      </c>
      <c r="B49" s="5" t="s">
        <v>23</v>
      </c>
      <c r="C49" s="12" t="s">
        <v>210</v>
      </c>
      <c r="D49" s="6" t="s">
        <v>211</v>
      </c>
      <c r="E49" s="13">
        <v>6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f t="shared" si="2"/>
        <v>0</v>
      </c>
      <c r="L49" s="18" t="s">
        <v>427</v>
      </c>
      <c r="M49" s="15">
        <f t="shared" si="3"/>
        <v>0</v>
      </c>
      <c r="N49" s="22" t="s">
        <v>428</v>
      </c>
      <c r="O49" s="17">
        <v>14</v>
      </c>
      <c r="P49" s="10" t="s">
        <v>268</v>
      </c>
    </row>
    <row r="50" spans="1:16" ht="45" customHeight="1">
      <c r="A50" s="17">
        <v>43</v>
      </c>
      <c r="B50" s="5" t="s">
        <v>25</v>
      </c>
      <c r="C50" s="5" t="s">
        <v>213</v>
      </c>
      <c r="D50" s="5" t="s">
        <v>207</v>
      </c>
      <c r="E50" s="10">
        <v>5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f t="shared" si="2"/>
        <v>0</v>
      </c>
      <c r="L50" s="18" t="s">
        <v>427</v>
      </c>
      <c r="M50" s="15">
        <f t="shared" si="3"/>
        <v>0</v>
      </c>
      <c r="N50" s="22" t="s">
        <v>428</v>
      </c>
      <c r="O50" s="17">
        <v>14</v>
      </c>
      <c r="P50" s="10" t="s">
        <v>266</v>
      </c>
    </row>
    <row r="51" spans="1:16" ht="45" customHeight="1">
      <c r="A51" s="17">
        <v>44</v>
      </c>
      <c r="B51" s="5" t="s">
        <v>30</v>
      </c>
      <c r="C51" s="5" t="s">
        <v>218</v>
      </c>
      <c r="D51" s="6" t="s">
        <v>211</v>
      </c>
      <c r="E51" s="13">
        <v>6</v>
      </c>
      <c r="F51" s="35">
        <v>0</v>
      </c>
      <c r="G51" s="21">
        <v>0</v>
      </c>
      <c r="H51" s="21">
        <v>0</v>
      </c>
      <c r="I51" s="21">
        <v>0</v>
      </c>
      <c r="J51" s="21">
        <v>0</v>
      </c>
      <c r="K51" s="21">
        <f t="shared" si="2"/>
        <v>0</v>
      </c>
      <c r="L51" s="18" t="s">
        <v>427</v>
      </c>
      <c r="M51" s="15">
        <f t="shared" si="3"/>
        <v>0</v>
      </c>
      <c r="N51" s="22" t="s">
        <v>428</v>
      </c>
      <c r="O51" s="17">
        <v>14</v>
      </c>
      <c r="P51" s="10" t="s">
        <v>268</v>
      </c>
    </row>
    <row r="52" spans="1:16" ht="45" customHeight="1">
      <c r="A52" s="17">
        <v>45</v>
      </c>
      <c r="B52" s="5" t="s">
        <v>31</v>
      </c>
      <c r="C52" s="5" t="s">
        <v>219</v>
      </c>
      <c r="D52" s="5" t="s">
        <v>207</v>
      </c>
      <c r="E52" s="10">
        <v>5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f t="shared" si="2"/>
        <v>0</v>
      </c>
      <c r="L52" s="18" t="s">
        <v>427</v>
      </c>
      <c r="M52" s="15">
        <f t="shared" si="3"/>
        <v>0</v>
      </c>
      <c r="N52" s="22" t="s">
        <v>428</v>
      </c>
      <c r="O52" s="17">
        <v>14</v>
      </c>
      <c r="P52" s="10" t="s">
        <v>266</v>
      </c>
    </row>
    <row r="53" spans="1:16" ht="45" customHeight="1">
      <c r="A53" s="17">
        <v>46</v>
      </c>
      <c r="B53" s="5" t="s">
        <v>35</v>
      </c>
      <c r="C53" s="5" t="s">
        <v>223</v>
      </c>
      <c r="D53" s="5" t="s">
        <v>207</v>
      </c>
      <c r="E53" s="10">
        <v>5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f t="shared" si="2"/>
        <v>0</v>
      </c>
      <c r="L53" s="18" t="s">
        <v>427</v>
      </c>
      <c r="M53" s="15">
        <f t="shared" si="3"/>
        <v>0</v>
      </c>
      <c r="N53" s="22" t="s">
        <v>428</v>
      </c>
      <c r="O53" s="17">
        <v>14</v>
      </c>
      <c r="P53" s="10" t="s">
        <v>266</v>
      </c>
    </row>
    <row r="54" spans="1:16" ht="45" customHeight="1">
      <c r="A54" s="17">
        <v>47</v>
      </c>
      <c r="B54" s="5" t="s">
        <v>45</v>
      </c>
      <c r="C54" s="5" t="s">
        <v>234</v>
      </c>
      <c r="D54" s="5" t="s">
        <v>207</v>
      </c>
      <c r="E54" s="10">
        <v>5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f t="shared" si="2"/>
        <v>0</v>
      </c>
      <c r="L54" s="18" t="s">
        <v>427</v>
      </c>
      <c r="M54" s="15">
        <f t="shared" si="3"/>
        <v>0</v>
      </c>
      <c r="N54" s="22" t="s">
        <v>428</v>
      </c>
      <c r="O54" s="17">
        <v>14</v>
      </c>
      <c r="P54" s="10" t="s">
        <v>266</v>
      </c>
    </row>
    <row r="55" spans="1:16" ht="45" customHeight="1">
      <c r="A55" s="17">
        <v>48</v>
      </c>
      <c r="B55" s="5" t="s">
        <v>47</v>
      </c>
      <c r="C55" s="5" t="s">
        <v>236</v>
      </c>
      <c r="D55" s="5" t="s">
        <v>207</v>
      </c>
      <c r="E55" s="10">
        <v>5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f t="shared" si="2"/>
        <v>0</v>
      </c>
      <c r="L55" s="18" t="s">
        <v>427</v>
      </c>
      <c r="M55" s="15">
        <f t="shared" si="3"/>
        <v>0</v>
      </c>
      <c r="N55" s="22" t="s">
        <v>428</v>
      </c>
      <c r="O55" s="17">
        <v>14</v>
      </c>
      <c r="P55" s="10" t="s">
        <v>266</v>
      </c>
    </row>
    <row r="56" spans="1:16" ht="45" customHeight="1">
      <c r="A56" s="17">
        <v>49</v>
      </c>
      <c r="B56" s="5" t="s">
        <v>51</v>
      </c>
      <c r="C56" s="5" t="s">
        <v>240</v>
      </c>
      <c r="D56" s="5" t="s">
        <v>207</v>
      </c>
      <c r="E56" s="10">
        <v>5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f t="shared" si="2"/>
        <v>0</v>
      </c>
      <c r="L56" s="18" t="s">
        <v>427</v>
      </c>
      <c r="M56" s="15">
        <f t="shared" si="3"/>
        <v>0</v>
      </c>
      <c r="N56" s="22" t="s">
        <v>428</v>
      </c>
      <c r="O56" s="17">
        <v>14</v>
      </c>
      <c r="P56" s="10" t="s">
        <v>266</v>
      </c>
    </row>
    <row r="57" spans="1:16" ht="45" customHeight="1">
      <c r="A57" s="17">
        <v>50</v>
      </c>
      <c r="B57" s="5" t="s">
        <v>53</v>
      </c>
      <c r="C57" s="5" t="s">
        <v>242</v>
      </c>
      <c r="D57" s="5" t="s">
        <v>207</v>
      </c>
      <c r="E57" s="10">
        <v>5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f t="shared" si="2"/>
        <v>0</v>
      </c>
      <c r="L57" s="18" t="s">
        <v>427</v>
      </c>
      <c r="M57" s="15">
        <f t="shared" si="3"/>
        <v>0</v>
      </c>
      <c r="N57" s="22" t="s">
        <v>428</v>
      </c>
      <c r="O57" s="17">
        <v>14</v>
      </c>
      <c r="P57" s="10" t="s">
        <v>266</v>
      </c>
    </row>
    <row r="58" spans="1:16" ht="45" customHeight="1">
      <c r="A58" s="17">
        <v>51</v>
      </c>
      <c r="B58" s="5" t="s">
        <v>55</v>
      </c>
      <c r="C58" s="5" t="s">
        <v>244</v>
      </c>
      <c r="D58" s="5" t="s">
        <v>207</v>
      </c>
      <c r="E58" s="10">
        <v>5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f t="shared" si="2"/>
        <v>0</v>
      </c>
      <c r="L58" s="18" t="s">
        <v>427</v>
      </c>
      <c r="M58" s="15">
        <f t="shared" si="3"/>
        <v>0</v>
      </c>
      <c r="N58" s="22" t="s">
        <v>428</v>
      </c>
      <c r="O58" s="17">
        <v>14</v>
      </c>
      <c r="P58" s="10" t="s">
        <v>266</v>
      </c>
    </row>
    <row r="59" spans="1:16" ht="45" customHeight="1">
      <c r="A59" s="17">
        <v>52</v>
      </c>
      <c r="B59" s="5" t="s">
        <v>60</v>
      </c>
      <c r="C59" s="5" t="s">
        <v>249</v>
      </c>
      <c r="D59" s="5" t="s">
        <v>207</v>
      </c>
      <c r="E59" s="10">
        <v>5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f t="shared" si="2"/>
        <v>0</v>
      </c>
      <c r="L59" s="18" t="s">
        <v>427</v>
      </c>
      <c r="M59" s="15">
        <f t="shared" si="3"/>
        <v>0</v>
      </c>
      <c r="N59" s="22" t="s">
        <v>428</v>
      </c>
      <c r="O59" s="17">
        <v>14</v>
      </c>
      <c r="P59" s="10" t="s">
        <v>266</v>
      </c>
    </row>
  </sheetData>
  <autoFilter ref="A7:P59">
    <sortState ref="A8:R59">
      <sortCondition descending="1" ref="M8"/>
    </sortState>
  </autoFilter>
  <mergeCells count="4">
    <mergeCell ref="A1:J1"/>
    <mergeCell ref="A2:C2"/>
    <mergeCell ref="A3:C3"/>
    <mergeCell ref="A5:J5"/>
  </mergeCells>
  <pageMargins left="0.25" right="0.25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92"/>
  <sheetViews>
    <sheetView topLeftCell="A91" zoomScale="70" zoomScaleNormal="70" workbookViewId="0">
      <selection activeCell="C98" sqref="C98"/>
    </sheetView>
  </sheetViews>
  <sheetFormatPr defaultRowHeight="15"/>
  <cols>
    <col min="1" max="1" width="8.42578125" customWidth="1"/>
    <col min="2" max="2" width="11.140625" customWidth="1"/>
    <col min="3" max="3" width="30.5703125" customWidth="1"/>
    <col min="4" max="4" width="28.140625" customWidth="1"/>
    <col min="5" max="5" width="8.85546875" customWidth="1"/>
    <col min="6" max="6" width="5.42578125" customWidth="1"/>
    <col min="7" max="7" width="6" customWidth="1"/>
    <col min="8" max="8" width="5.7109375" customWidth="1"/>
    <col min="9" max="10" width="6" customWidth="1"/>
    <col min="11" max="12" width="9.140625" style="4"/>
    <col min="13" max="13" width="9.140625" style="32"/>
    <col min="14" max="14" width="15.85546875" customWidth="1"/>
    <col min="16" max="16" width="35.140625" customWidth="1"/>
  </cols>
  <sheetData>
    <row r="1" spans="1:16" ht="36.75" customHeight="1">
      <c r="A1" s="39" t="s">
        <v>430</v>
      </c>
      <c r="B1" s="39"/>
      <c r="C1" s="39"/>
      <c r="D1" s="39"/>
      <c r="E1" s="39"/>
      <c r="F1" s="39"/>
      <c r="G1" s="39"/>
      <c r="H1" s="39"/>
      <c r="I1" s="39"/>
      <c r="J1" s="39"/>
      <c r="K1"/>
      <c r="L1"/>
    </row>
    <row r="2" spans="1:16" ht="18.75">
      <c r="A2" s="39" t="s">
        <v>17</v>
      </c>
      <c r="B2" s="39"/>
      <c r="C2" s="40"/>
      <c r="D2" s="1"/>
      <c r="E2" s="1"/>
      <c r="F2" s="1"/>
      <c r="G2" s="3" t="s">
        <v>13</v>
      </c>
      <c r="H2" s="2"/>
      <c r="I2" s="2"/>
      <c r="J2" s="2"/>
      <c r="K2"/>
      <c r="L2"/>
    </row>
    <row r="3" spans="1:16" ht="18.75">
      <c r="A3" s="39" t="s">
        <v>16</v>
      </c>
      <c r="B3" s="39"/>
      <c r="C3" s="40"/>
      <c r="D3" s="1"/>
      <c r="E3" s="1"/>
      <c r="F3" s="1"/>
      <c r="G3" s="1"/>
      <c r="H3" s="2"/>
      <c r="I3" s="2"/>
      <c r="J3" s="2"/>
      <c r="K3"/>
      <c r="L3"/>
    </row>
    <row r="4" spans="1:16" ht="15.75">
      <c r="A4" s="38" t="s">
        <v>20</v>
      </c>
      <c r="B4" s="38"/>
      <c r="C4" s="38"/>
      <c r="D4" s="38"/>
      <c r="E4" s="38"/>
      <c r="F4" s="38"/>
      <c r="G4" s="38"/>
      <c r="H4" s="38"/>
      <c r="I4" s="38"/>
      <c r="J4" s="38"/>
      <c r="K4"/>
      <c r="L4"/>
    </row>
    <row r="5" spans="1:16" ht="15.75">
      <c r="A5" s="39" t="s">
        <v>19</v>
      </c>
      <c r="B5" s="39"/>
      <c r="C5" s="39"/>
      <c r="D5" s="39"/>
      <c r="E5" s="39"/>
      <c r="F5" s="39"/>
      <c r="G5" s="39"/>
      <c r="H5" s="39"/>
      <c r="I5" s="39"/>
      <c r="J5" s="39"/>
      <c r="K5"/>
      <c r="L5"/>
    </row>
    <row r="6" spans="1:16" ht="15.75">
      <c r="A6" s="11"/>
      <c r="B6" s="11"/>
      <c r="C6" s="11"/>
      <c r="D6" s="11"/>
      <c r="E6" s="11"/>
      <c r="F6" s="11"/>
      <c r="G6" s="11"/>
      <c r="H6" s="11"/>
      <c r="I6" s="11"/>
      <c r="J6" s="11"/>
      <c r="K6"/>
      <c r="L6"/>
    </row>
    <row r="7" spans="1:16" s="28" customFormat="1" ht="90.75" customHeight="1">
      <c r="A7" s="19" t="s">
        <v>0</v>
      </c>
      <c r="B7" s="19" t="s">
        <v>429</v>
      </c>
      <c r="C7" s="19" t="s">
        <v>1</v>
      </c>
      <c r="D7" s="19" t="s">
        <v>432</v>
      </c>
      <c r="E7" s="19" t="s">
        <v>3</v>
      </c>
      <c r="F7" s="16" t="s">
        <v>4</v>
      </c>
      <c r="G7" s="16" t="s">
        <v>5</v>
      </c>
      <c r="H7" s="16" t="s">
        <v>6</v>
      </c>
      <c r="I7" s="16" t="s">
        <v>7</v>
      </c>
      <c r="J7" s="16" t="s">
        <v>14</v>
      </c>
      <c r="K7" s="15" t="s">
        <v>8</v>
      </c>
      <c r="L7" s="16" t="s">
        <v>15</v>
      </c>
      <c r="M7" s="19" t="s">
        <v>9</v>
      </c>
      <c r="N7" s="19" t="s">
        <v>10</v>
      </c>
      <c r="O7" s="20" t="s">
        <v>11</v>
      </c>
      <c r="P7" s="19" t="s">
        <v>12</v>
      </c>
    </row>
    <row r="8" spans="1:16" s="28" customFormat="1" ht="54.95" customHeight="1">
      <c r="A8" s="17">
        <v>1</v>
      </c>
      <c r="B8" s="27" t="s">
        <v>78</v>
      </c>
      <c r="C8" s="9" t="s">
        <v>280</v>
      </c>
      <c r="D8" s="9" t="s">
        <v>262</v>
      </c>
      <c r="E8" s="9" t="s">
        <v>433</v>
      </c>
      <c r="F8" s="21">
        <v>5</v>
      </c>
      <c r="G8" s="21">
        <v>5</v>
      </c>
      <c r="H8" s="21">
        <v>5</v>
      </c>
      <c r="I8" s="21">
        <v>10</v>
      </c>
      <c r="J8" s="21">
        <v>20</v>
      </c>
      <c r="K8" s="23">
        <f t="shared" ref="K8:K39" si="0">SUM(F8:J8)</f>
        <v>45</v>
      </c>
      <c r="L8" s="30" t="s">
        <v>427</v>
      </c>
      <c r="M8" s="33">
        <f t="shared" ref="M8:M39" si="1">K8</f>
        <v>45</v>
      </c>
      <c r="N8" s="29" t="s">
        <v>424</v>
      </c>
      <c r="O8" s="17">
        <v>1</v>
      </c>
      <c r="P8" s="9" t="s">
        <v>273</v>
      </c>
    </row>
    <row r="9" spans="1:16" s="28" customFormat="1" ht="54.95" customHeight="1">
      <c r="A9" s="17">
        <v>2</v>
      </c>
      <c r="B9" s="27" t="s">
        <v>106</v>
      </c>
      <c r="C9" s="9" t="s">
        <v>310</v>
      </c>
      <c r="D9" s="9" t="s">
        <v>262</v>
      </c>
      <c r="E9" s="9" t="s">
        <v>433</v>
      </c>
      <c r="F9" s="21">
        <v>5</v>
      </c>
      <c r="G9" s="21">
        <v>5</v>
      </c>
      <c r="H9" s="21">
        <v>5</v>
      </c>
      <c r="I9" s="21">
        <v>10</v>
      </c>
      <c r="J9" s="21">
        <v>20</v>
      </c>
      <c r="K9" s="23">
        <f t="shared" si="0"/>
        <v>45</v>
      </c>
      <c r="L9" s="30" t="s">
        <v>427</v>
      </c>
      <c r="M9" s="33">
        <f t="shared" si="1"/>
        <v>45</v>
      </c>
      <c r="N9" s="29" t="s">
        <v>424</v>
      </c>
      <c r="O9" s="17">
        <v>1</v>
      </c>
      <c r="P9" s="9" t="s">
        <v>273</v>
      </c>
    </row>
    <row r="10" spans="1:16" s="28" customFormat="1" ht="54.95" customHeight="1">
      <c r="A10" s="17">
        <v>3</v>
      </c>
      <c r="B10" s="27" t="s">
        <v>108</v>
      </c>
      <c r="C10" s="9" t="s">
        <v>312</v>
      </c>
      <c r="D10" s="9" t="s">
        <v>225</v>
      </c>
      <c r="E10" s="31" t="s">
        <v>366</v>
      </c>
      <c r="F10" s="21">
        <v>5</v>
      </c>
      <c r="G10" s="21">
        <v>5</v>
      </c>
      <c r="H10" s="21">
        <v>5</v>
      </c>
      <c r="I10" s="21">
        <v>10</v>
      </c>
      <c r="J10" s="21">
        <v>20</v>
      </c>
      <c r="K10" s="23">
        <f t="shared" si="0"/>
        <v>45</v>
      </c>
      <c r="L10" s="30" t="s">
        <v>427</v>
      </c>
      <c r="M10" s="33">
        <f t="shared" si="1"/>
        <v>45</v>
      </c>
      <c r="N10" s="29" t="s">
        <v>424</v>
      </c>
      <c r="O10" s="17">
        <v>1</v>
      </c>
      <c r="P10" s="9" t="s">
        <v>270</v>
      </c>
    </row>
    <row r="11" spans="1:16" s="28" customFormat="1" ht="54.95" customHeight="1">
      <c r="A11" s="17">
        <v>4</v>
      </c>
      <c r="B11" s="27" t="s">
        <v>121</v>
      </c>
      <c r="C11" s="9" t="s">
        <v>326</v>
      </c>
      <c r="D11" s="9" t="s">
        <v>262</v>
      </c>
      <c r="E11" s="9" t="s">
        <v>433</v>
      </c>
      <c r="F11" s="21">
        <v>5</v>
      </c>
      <c r="G11" s="21">
        <v>5</v>
      </c>
      <c r="H11" s="21">
        <v>5</v>
      </c>
      <c r="I11" s="21">
        <v>10</v>
      </c>
      <c r="J11" s="21">
        <v>20</v>
      </c>
      <c r="K11" s="23">
        <f t="shared" si="0"/>
        <v>45</v>
      </c>
      <c r="L11" s="30" t="s">
        <v>427</v>
      </c>
      <c r="M11" s="33">
        <f t="shared" si="1"/>
        <v>45</v>
      </c>
      <c r="N11" s="29" t="s">
        <v>424</v>
      </c>
      <c r="O11" s="17">
        <v>1</v>
      </c>
      <c r="P11" s="9" t="s">
        <v>273</v>
      </c>
    </row>
    <row r="12" spans="1:16" s="28" customFormat="1" ht="54.95" customHeight="1">
      <c r="A12" s="17">
        <v>5</v>
      </c>
      <c r="B12" s="27" t="s">
        <v>137</v>
      </c>
      <c r="C12" s="9" t="s">
        <v>344</v>
      </c>
      <c r="D12" s="9" t="s">
        <v>262</v>
      </c>
      <c r="E12" s="9" t="s">
        <v>433</v>
      </c>
      <c r="F12" s="21">
        <v>5</v>
      </c>
      <c r="G12" s="21">
        <v>5</v>
      </c>
      <c r="H12" s="21">
        <v>5</v>
      </c>
      <c r="I12" s="21">
        <v>10</v>
      </c>
      <c r="J12" s="21">
        <v>15</v>
      </c>
      <c r="K12" s="23">
        <f t="shared" si="0"/>
        <v>40</v>
      </c>
      <c r="L12" s="30" t="s">
        <v>427</v>
      </c>
      <c r="M12" s="33">
        <f t="shared" si="1"/>
        <v>40</v>
      </c>
      <c r="N12" s="29" t="s">
        <v>424</v>
      </c>
      <c r="O12" s="17">
        <v>2</v>
      </c>
      <c r="P12" s="9" t="s">
        <v>273</v>
      </c>
    </row>
    <row r="13" spans="1:16" s="28" customFormat="1" ht="54.95" customHeight="1">
      <c r="A13" s="17">
        <v>6</v>
      </c>
      <c r="B13" s="27" t="s">
        <v>141</v>
      </c>
      <c r="C13" s="24" t="s">
        <v>348</v>
      </c>
      <c r="D13" s="24" t="s">
        <v>207</v>
      </c>
      <c r="E13" s="24">
        <v>7</v>
      </c>
      <c r="F13" s="21">
        <v>5</v>
      </c>
      <c r="G13" s="21">
        <v>5</v>
      </c>
      <c r="H13" s="21">
        <v>5</v>
      </c>
      <c r="I13" s="21">
        <v>10</v>
      </c>
      <c r="J13" s="21">
        <v>15</v>
      </c>
      <c r="K13" s="23">
        <f t="shared" si="0"/>
        <v>40</v>
      </c>
      <c r="L13" s="30" t="s">
        <v>427</v>
      </c>
      <c r="M13" s="33">
        <f t="shared" si="1"/>
        <v>40</v>
      </c>
      <c r="N13" s="29" t="s">
        <v>424</v>
      </c>
      <c r="O13" s="17">
        <v>2</v>
      </c>
      <c r="P13" s="27" t="s">
        <v>266</v>
      </c>
    </row>
    <row r="14" spans="1:16" s="28" customFormat="1" ht="54.95" customHeight="1">
      <c r="A14" s="17">
        <v>7</v>
      </c>
      <c r="B14" s="27" t="s">
        <v>92</v>
      </c>
      <c r="C14" s="9" t="s">
        <v>295</v>
      </c>
      <c r="D14" s="9" t="s">
        <v>262</v>
      </c>
      <c r="E14" s="9" t="s">
        <v>433</v>
      </c>
      <c r="F14" s="21">
        <v>5</v>
      </c>
      <c r="G14" s="21">
        <v>5</v>
      </c>
      <c r="H14" s="21">
        <v>5</v>
      </c>
      <c r="I14" s="21">
        <v>4</v>
      </c>
      <c r="J14" s="21">
        <v>20</v>
      </c>
      <c r="K14" s="23">
        <f t="shared" si="0"/>
        <v>39</v>
      </c>
      <c r="L14" s="30" t="s">
        <v>427</v>
      </c>
      <c r="M14" s="33">
        <f t="shared" si="1"/>
        <v>39</v>
      </c>
      <c r="N14" s="29" t="s">
        <v>424</v>
      </c>
      <c r="O14" s="17">
        <v>3</v>
      </c>
      <c r="P14" s="9" t="s">
        <v>273</v>
      </c>
    </row>
    <row r="15" spans="1:16" s="28" customFormat="1" ht="54.95" customHeight="1">
      <c r="A15" s="17">
        <v>8</v>
      </c>
      <c r="B15" s="27" t="s">
        <v>133</v>
      </c>
      <c r="C15" s="24" t="s">
        <v>339</v>
      </c>
      <c r="D15" s="25" t="s">
        <v>211</v>
      </c>
      <c r="E15" s="22">
        <v>9</v>
      </c>
      <c r="F15" s="21">
        <v>5</v>
      </c>
      <c r="G15" s="21">
        <v>5</v>
      </c>
      <c r="H15" s="21">
        <v>3</v>
      </c>
      <c r="I15" s="21">
        <v>5</v>
      </c>
      <c r="J15" s="21">
        <v>20</v>
      </c>
      <c r="K15" s="23">
        <f t="shared" si="0"/>
        <v>38</v>
      </c>
      <c r="L15" s="30" t="s">
        <v>427</v>
      </c>
      <c r="M15" s="33">
        <f t="shared" si="1"/>
        <v>38</v>
      </c>
      <c r="N15" s="29" t="s">
        <v>425</v>
      </c>
      <c r="O15" s="17">
        <v>4</v>
      </c>
      <c r="P15" s="27" t="s">
        <v>268</v>
      </c>
    </row>
    <row r="16" spans="1:16" s="28" customFormat="1" ht="54.95" customHeight="1">
      <c r="A16" s="17">
        <v>9</v>
      </c>
      <c r="B16" s="27" t="s">
        <v>144</v>
      </c>
      <c r="C16" s="24" t="s">
        <v>351</v>
      </c>
      <c r="D16" s="25" t="s">
        <v>211</v>
      </c>
      <c r="E16" s="22">
        <v>9</v>
      </c>
      <c r="F16" s="21">
        <v>3</v>
      </c>
      <c r="G16" s="21">
        <v>5</v>
      </c>
      <c r="H16" s="21">
        <v>3</v>
      </c>
      <c r="I16" s="21">
        <v>10</v>
      </c>
      <c r="J16" s="21">
        <v>15</v>
      </c>
      <c r="K16" s="23">
        <f t="shared" si="0"/>
        <v>36</v>
      </c>
      <c r="L16" s="30" t="s">
        <v>427</v>
      </c>
      <c r="M16" s="33">
        <f t="shared" si="1"/>
        <v>36</v>
      </c>
      <c r="N16" s="29" t="s">
        <v>425</v>
      </c>
      <c r="O16" s="17">
        <v>5</v>
      </c>
      <c r="P16" s="27" t="s">
        <v>268</v>
      </c>
    </row>
    <row r="17" spans="1:16" s="28" customFormat="1" ht="54.95" customHeight="1">
      <c r="A17" s="17">
        <v>10</v>
      </c>
      <c r="B17" s="27" t="s">
        <v>94</v>
      </c>
      <c r="C17" s="24" t="s">
        <v>297</v>
      </c>
      <c r="D17" s="24" t="s">
        <v>207</v>
      </c>
      <c r="E17" s="24">
        <v>9</v>
      </c>
      <c r="F17" s="21">
        <v>5</v>
      </c>
      <c r="G17" s="21">
        <v>5</v>
      </c>
      <c r="H17" s="21">
        <v>5</v>
      </c>
      <c r="I17" s="21">
        <v>0</v>
      </c>
      <c r="J17" s="21">
        <v>20</v>
      </c>
      <c r="K17" s="23">
        <f t="shared" si="0"/>
        <v>35</v>
      </c>
      <c r="L17" s="30" t="s">
        <v>427</v>
      </c>
      <c r="M17" s="33">
        <f t="shared" si="1"/>
        <v>35</v>
      </c>
      <c r="N17" s="29" t="s">
        <v>425</v>
      </c>
      <c r="O17" s="17">
        <v>6</v>
      </c>
      <c r="P17" s="27" t="s">
        <v>266</v>
      </c>
    </row>
    <row r="18" spans="1:16" s="28" customFormat="1" ht="54.95" customHeight="1">
      <c r="A18" s="17">
        <v>11</v>
      </c>
      <c r="B18" s="27" t="s">
        <v>148</v>
      </c>
      <c r="C18" s="24" t="s">
        <v>355</v>
      </c>
      <c r="D18" s="25" t="s">
        <v>211</v>
      </c>
      <c r="E18" s="22">
        <v>9</v>
      </c>
      <c r="F18" s="23">
        <v>5</v>
      </c>
      <c r="G18" s="23">
        <v>5</v>
      </c>
      <c r="H18" s="23">
        <v>5</v>
      </c>
      <c r="I18" s="23">
        <v>10</v>
      </c>
      <c r="J18" s="23">
        <v>10</v>
      </c>
      <c r="K18" s="23">
        <f t="shared" si="0"/>
        <v>35</v>
      </c>
      <c r="L18" s="30" t="s">
        <v>427</v>
      </c>
      <c r="M18" s="33">
        <f t="shared" si="1"/>
        <v>35</v>
      </c>
      <c r="N18" s="29" t="s">
        <v>425</v>
      </c>
      <c r="O18" s="23">
        <v>6</v>
      </c>
      <c r="P18" s="27" t="s">
        <v>268</v>
      </c>
    </row>
    <row r="19" spans="1:16" s="28" customFormat="1" ht="54.95" customHeight="1">
      <c r="A19" s="17">
        <v>12</v>
      </c>
      <c r="B19" s="27" t="s">
        <v>111</v>
      </c>
      <c r="C19" s="24" t="s">
        <v>316</v>
      </c>
      <c r="D19" s="24" t="s">
        <v>300</v>
      </c>
      <c r="E19" s="22">
        <v>9</v>
      </c>
      <c r="F19" s="21">
        <v>5</v>
      </c>
      <c r="G19" s="21">
        <v>5</v>
      </c>
      <c r="H19" s="21">
        <v>4</v>
      </c>
      <c r="I19" s="21">
        <v>0</v>
      </c>
      <c r="J19" s="21">
        <v>20</v>
      </c>
      <c r="K19" s="23">
        <f t="shared" si="0"/>
        <v>34</v>
      </c>
      <c r="L19" s="30" t="s">
        <v>427</v>
      </c>
      <c r="M19" s="33">
        <f t="shared" si="1"/>
        <v>34</v>
      </c>
      <c r="N19" s="29" t="s">
        <v>425</v>
      </c>
      <c r="O19" s="17">
        <v>7</v>
      </c>
      <c r="P19" s="24" t="s">
        <v>370</v>
      </c>
    </row>
    <row r="20" spans="1:16" s="28" customFormat="1" ht="54.95" customHeight="1">
      <c r="A20" s="17">
        <v>13</v>
      </c>
      <c r="B20" s="27" t="s">
        <v>97</v>
      </c>
      <c r="C20" s="24" t="s">
        <v>301</v>
      </c>
      <c r="D20" s="25" t="s">
        <v>211</v>
      </c>
      <c r="E20" s="22">
        <v>7</v>
      </c>
      <c r="F20" s="21">
        <v>3</v>
      </c>
      <c r="G20" s="21">
        <v>0</v>
      </c>
      <c r="H20" s="21">
        <v>5</v>
      </c>
      <c r="I20" s="21">
        <v>10</v>
      </c>
      <c r="J20" s="21">
        <v>15</v>
      </c>
      <c r="K20" s="23">
        <f t="shared" si="0"/>
        <v>33</v>
      </c>
      <c r="L20" s="30" t="s">
        <v>427</v>
      </c>
      <c r="M20" s="33">
        <f t="shared" si="1"/>
        <v>33</v>
      </c>
      <c r="N20" s="29" t="s">
        <v>425</v>
      </c>
      <c r="O20" s="17">
        <v>8</v>
      </c>
      <c r="P20" s="27" t="s">
        <v>367</v>
      </c>
    </row>
    <row r="21" spans="1:16" s="28" customFormat="1" ht="54.95" customHeight="1">
      <c r="A21" s="17">
        <v>14</v>
      </c>
      <c r="B21" s="27" t="s">
        <v>104</v>
      </c>
      <c r="C21" s="24" t="s">
        <v>308</v>
      </c>
      <c r="D21" s="25" t="s">
        <v>211</v>
      </c>
      <c r="E21" s="22">
        <v>9</v>
      </c>
      <c r="F21" s="21">
        <v>5</v>
      </c>
      <c r="G21" s="21">
        <v>0</v>
      </c>
      <c r="H21" s="21">
        <v>5</v>
      </c>
      <c r="I21" s="21">
        <v>0</v>
      </c>
      <c r="J21" s="21">
        <v>20</v>
      </c>
      <c r="K21" s="23">
        <f t="shared" si="0"/>
        <v>30</v>
      </c>
      <c r="L21" s="30" t="s">
        <v>427</v>
      </c>
      <c r="M21" s="33">
        <f t="shared" si="1"/>
        <v>30</v>
      </c>
      <c r="N21" s="29" t="s">
        <v>425</v>
      </c>
      <c r="O21" s="17">
        <v>9</v>
      </c>
      <c r="P21" s="27" t="s">
        <v>268</v>
      </c>
    </row>
    <row r="22" spans="1:16" s="28" customFormat="1" ht="54.95" customHeight="1">
      <c r="A22" s="17">
        <v>15</v>
      </c>
      <c r="B22" s="27" t="s">
        <v>109</v>
      </c>
      <c r="C22" s="9" t="s">
        <v>313</v>
      </c>
      <c r="D22" s="9" t="s">
        <v>314</v>
      </c>
      <c r="E22" s="27">
        <v>10</v>
      </c>
      <c r="F22" s="21">
        <v>5</v>
      </c>
      <c r="G22" s="21">
        <v>5</v>
      </c>
      <c r="H22" s="21">
        <v>0</v>
      </c>
      <c r="I22" s="21">
        <v>10</v>
      </c>
      <c r="J22" s="21">
        <v>10</v>
      </c>
      <c r="K22" s="23">
        <f t="shared" si="0"/>
        <v>30</v>
      </c>
      <c r="L22" s="30" t="s">
        <v>427</v>
      </c>
      <c r="M22" s="33">
        <f t="shared" si="1"/>
        <v>30</v>
      </c>
      <c r="N22" s="29" t="s">
        <v>425</v>
      </c>
      <c r="O22" s="17">
        <v>9</v>
      </c>
      <c r="P22" s="9" t="s">
        <v>371</v>
      </c>
    </row>
    <row r="23" spans="1:16" s="28" customFormat="1" ht="54.95" customHeight="1">
      <c r="A23" s="17">
        <v>16</v>
      </c>
      <c r="B23" s="27" t="s">
        <v>115</v>
      </c>
      <c r="C23" s="9" t="s">
        <v>320</v>
      </c>
      <c r="D23" s="9" t="s">
        <v>314</v>
      </c>
      <c r="E23" s="27">
        <v>9</v>
      </c>
      <c r="F23" s="21">
        <v>5</v>
      </c>
      <c r="G23" s="21">
        <v>5</v>
      </c>
      <c r="H23" s="21">
        <v>0</v>
      </c>
      <c r="I23" s="21">
        <v>10</v>
      </c>
      <c r="J23" s="21">
        <v>10</v>
      </c>
      <c r="K23" s="23">
        <f t="shared" si="0"/>
        <v>30</v>
      </c>
      <c r="L23" s="30" t="s">
        <v>427</v>
      </c>
      <c r="M23" s="33">
        <f t="shared" si="1"/>
        <v>30</v>
      </c>
      <c r="N23" s="29" t="s">
        <v>425</v>
      </c>
      <c r="O23" s="17">
        <v>9</v>
      </c>
      <c r="P23" s="9" t="s">
        <v>371</v>
      </c>
    </row>
    <row r="24" spans="1:16" s="28" customFormat="1" ht="54.95" customHeight="1">
      <c r="A24" s="17">
        <v>17</v>
      </c>
      <c r="B24" s="27" t="s">
        <v>116</v>
      </c>
      <c r="C24" s="24" t="s">
        <v>321</v>
      </c>
      <c r="D24" s="24" t="s">
        <v>207</v>
      </c>
      <c r="E24" s="24">
        <v>8</v>
      </c>
      <c r="F24" s="21">
        <v>5</v>
      </c>
      <c r="G24" s="21">
        <v>5</v>
      </c>
      <c r="H24" s="21">
        <v>0</v>
      </c>
      <c r="I24" s="21">
        <v>0</v>
      </c>
      <c r="J24" s="21">
        <v>20</v>
      </c>
      <c r="K24" s="23">
        <f t="shared" si="0"/>
        <v>30</v>
      </c>
      <c r="L24" s="30" t="s">
        <v>427</v>
      </c>
      <c r="M24" s="33">
        <f t="shared" si="1"/>
        <v>30</v>
      </c>
      <c r="N24" s="29" t="s">
        <v>425</v>
      </c>
      <c r="O24" s="17">
        <v>9</v>
      </c>
      <c r="P24" s="27" t="s">
        <v>266</v>
      </c>
    </row>
    <row r="25" spans="1:16" s="28" customFormat="1" ht="54.95" customHeight="1">
      <c r="A25" s="17">
        <v>18</v>
      </c>
      <c r="B25" s="27" t="s">
        <v>83</v>
      </c>
      <c r="C25" s="24" t="s">
        <v>285</v>
      </c>
      <c r="D25" s="24" t="s">
        <v>207</v>
      </c>
      <c r="E25" s="24">
        <v>9</v>
      </c>
      <c r="F25" s="21">
        <v>5</v>
      </c>
      <c r="G25" s="21">
        <v>5</v>
      </c>
      <c r="H25" s="21">
        <v>5</v>
      </c>
      <c r="I25" s="21">
        <v>8</v>
      </c>
      <c r="J25" s="21">
        <v>5</v>
      </c>
      <c r="K25" s="23">
        <f t="shared" si="0"/>
        <v>28</v>
      </c>
      <c r="L25" s="30" t="s">
        <v>427</v>
      </c>
      <c r="M25" s="33">
        <f t="shared" si="1"/>
        <v>28</v>
      </c>
      <c r="N25" s="29" t="s">
        <v>425</v>
      </c>
      <c r="O25" s="17">
        <v>10</v>
      </c>
      <c r="P25" s="27" t="s">
        <v>266</v>
      </c>
    </row>
    <row r="26" spans="1:16" s="28" customFormat="1" ht="54.95" customHeight="1">
      <c r="A26" s="17">
        <v>19</v>
      </c>
      <c r="B26" s="27" t="s">
        <v>200</v>
      </c>
      <c r="C26" s="24" t="s">
        <v>364</v>
      </c>
      <c r="D26" s="24" t="s">
        <v>358</v>
      </c>
      <c r="E26" s="27">
        <v>9</v>
      </c>
      <c r="F26" s="23">
        <v>3</v>
      </c>
      <c r="G26" s="23">
        <v>0</v>
      </c>
      <c r="H26" s="23">
        <v>0</v>
      </c>
      <c r="I26" s="23">
        <v>5</v>
      </c>
      <c r="J26" s="23">
        <v>20</v>
      </c>
      <c r="K26" s="23">
        <f t="shared" si="0"/>
        <v>28</v>
      </c>
      <c r="L26" s="30" t="s">
        <v>427</v>
      </c>
      <c r="M26" s="33">
        <f t="shared" si="1"/>
        <v>28</v>
      </c>
      <c r="N26" s="29" t="s">
        <v>425</v>
      </c>
      <c r="O26" s="23">
        <v>10</v>
      </c>
      <c r="P26" s="9" t="s">
        <v>373</v>
      </c>
    </row>
    <row r="27" spans="1:16" s="28" customFormat="1" ht="54.95" customHeight="1">
      <c r="A27" s="17">
        <v>20</v>
      </c>
      <c r="B27" s="27" t="s">
        <v>146</v>
      </c>
      <c r="C27" s="24" t="s">
        <v>353</v>
      </c>
      <c r="D27" s="25" t="s">
        <v>211</v>
      </c>
      <c r="E27" s="22">
        <v>9</v>
      </c>
      <c r="F27" s="21">
        <v>3</v>
      </c>
      <c r="G27" s="21">
        <v>0</v>
      </c>
      <c r="H27" s="21">
        <v>3</v>
      </c>
      <c r="I27" s="21">
        <v>0</v>
      </c>
      <c r="J27" s="21">
        <v>20</v>
      </c>
      <c r="K27" s="23">
        <f t="shared" si="0"/>
        <v>26</v>
      </c>
      <c r="L27" s="30" t="s">
        <v>427</v>
      </c>
      <c r="M27" s="33">
        <f t="shared" si="1"/>
        <v>26</v>
      </c>
      <c r="N27" s="29" t="s">
        <v>425</v>
      </c>
      <c r="O27" s="17">
        <v>11</v>
      </c>
      <c r="P27" s="27" t="s">
        <v>268</v>
      </c>
    </row>
    <row r="28" spans="1:16" s="28" customFormat="1" ht="54.95" customHeight="1">
      <c r="A28" s="17">
        <v>21</v>
      </c>
      <c r="B28" s="27" t="s">
        <v>96</v>
      </c>
      <c r="C28" s="24" t="s">
        <v>299</v>
      </c>
      <c r="D28" s="24" t="s">
        <v>300</v>
      </c>
      <c r="E28" s="22">
        <v>9</v>
      </c>
      <c r="F28" s="21">
        <v>5</v>
      </c>
      <c r="G28" s="21">
        <v>5</v>
      </c>
      <c r="H28" s="21">
        <v>5</v>
      </c>
      <c r="I28" s="21">
        <v>10</v>
      </c>
      <c r="J28" s="21">
        <v>0</v>
      </c>
      <c r="K28" s="23">
        <f t="shared" si="0"/>
        <v>25</v>
      </c>
      <c r="L28" s="30" t="s">
        <v>427</v>
      </c>
      <c r="M28" s="33">
        <f t="shared" si="1"/>
        <v>25</v>
      </c>
      <c r="N28" s="29" t="s">
        <v>425</v>
      </c>
      <c r="O28" s="17">
        <v>12</v>
      </c>
      <c r="P28" s="24" t="s">
        <v>370</v>
      </c>
    </row>
    <row r="29" spans="1:16" s="28" customFormat="1" ht="54.95" customHeight="1">
      <c r="A29" s="17">
        <v>22</v>
      </c>
      <c r="B29" s="27" t="s">
        <v>124</v>
      </c>
      <c r="C29" s="24" t="s">
        <v>329</v>
      </c>
      <c r="D29" s="24" t="s">
        <v>300</v>
      </c>
      <c r="E29" s="22">
        <v>9</v>
      </c>
      <c r="F29" s="21">
        <v>5</v>
      </c>
      <c r="G29" s="21">
        <v>5</v>
      </c>
      <c r="H29" s="21">
        <v>5</v>
      </c>
      <c r="I29" s="21">
        <v>10</v>
      </c>
      <c r="J29" s="21">
        <v>0</v>
      </c>
      <c r="K29" s="23">
        <f t="shared" si="0"/>
        <v>25</v>
      </c>
      <c r="L29" s="30" t="s">
        <v>427</v>
      </c>
      <c r="M29" s="33">
        <f t="shared" si="1"/>
        <v>25</v>
      </c>
      <c r="N29" s="29" t="s">
        <v>425</v>
      </c>
      <c r="O29" s="17">
        <v>12</v>
      </c>
      <c r="P29" s="24" t="s">
        <v>370</v>
      </c>
    </row>
    <row r="30" spans="1:16" s="28" customFormat="1" ht="54.95" customHeight="1">
      <c r="A30" s="17">
        <v>23</v>
      </c>
      <c r="B30" s="27" t="s">
        <v>136</v>
      </c>
      <c r="C30" s="24" t="s">
        <v>343</v>
      </c>
      <c r="D30" s="24" t="s">
        <v>207</v>
      </c>
      <c r="E30" s="24">
        <v>9</v>
      </c>
      <c r="F30" s="21">
        <v>5</v>
      </c>
      <c r="G30" s="21">
        <v>5</v>
      </c>
      <c r="H30" s="21">
        <v>5</v>
      </c>
      <c r="I30" s="21">
        <v>10</v>
      </c>
      <c r="J30" s="21">
        <v>0</v>
      </c>
      <c r="K30" s="23">
        <f t="shared" si="0"/>
        <v>25</v>
      </c>
      <c r="L30" s="30" t="s">
        <v>427</v>
      </c>
      <c r="M30" s="33">
        <f t="shared" si="1"/>
        <v>25</v>
      </c>
      <c r="N30" s="29" t="s">
        <v>425</v>
      </c>
      <c r="O30" s="17">
        <v>12</v>
      </c>
      <c r="P30" s="27" t="s">
        <v>266</v>
      </c>
    </row>
    <row r="31" spans="1:16" s="28" customFormat="1" ht="54.95" customHeight="1">
      <c r="A31" s="17">
        <v>24</v>
      </c>
      <c r="B31" s="27" t="s">
        <v>81</v>
      </c>
      <c r="C31" s="24" t="s">
        <v>283</v>
      </c>
      <c r="D31" s="24" t="s">
        <v>207</v>
      </c>
      <c r="E31" s="24">
        <v>9</v>
      </c>
      <c r="F31" s="21">
        <v>3</v>
      </c>
      <c r="G31" s="21">
        <v>5</v>
      </c>
      <c r="H31" s="21">
        <v>0</v>
      </c>
      <c r="I31" s="21">
        <v>10</v>
      </c>
      <c r="J31" s="21">
        <v>5</v>
      </c>
      <c r="K31" s="23">
        <f t="shared" si="0"/>
        <v>23</v>
      </c>
      <c r="L31" s="30" t="s">
        <v>427</v>
      </c>
      <c r="M31" s="33">
        <f t="shared" si="1"/>
        <v>23</v>
      </c>
      <c r="N31" s="29" t="s">
        <v>425</v>
      </c>
      <c r="O31" s="17">
        <v>13</v>
      </c>
      <c r="P31" s="27" t="s">
        <v>266</v>
      </c>
    </row>
    <row r="32" spans="1:16" s="28" customFormat="1" ht="54.95" customHeight="1">
      <c r="A32" s="17">
        <v>25</v>
      </c>
      <c r="B32" s="27" t="s">
        <v>114</v>
      </c>
      <c r="C32" s="24" t="s">
        <v>319</v>
      </c>
      <c r="D32" s="24" t="s">
        <v>207</v>
      </c>
      <c r="E32" s="24">
        <v>9</v>
      </c>
      <c r="F32" s="21">
        <v>3</v>
      </c>
      <c r="G32" s="21">
        <v>5</v>
      </c>
      <c r="H32" s="21">
        <v>5</v>
      </c>
      <c r="I32" s="21">
        <v>10</v>
      </c>
      <c r="J32" s="21">
        <v>0</v>
      </c>
      <c r="K32" s="23">
        <f t="shared" si="0"/>
        <v>23</v>
      </c>
      <c r="L32" s="30" t="s">
        <v>427</v>
      </c>
      <c r="M32" s="33">
        <f t="shared" si="1"/>
        <v>23</v>
      </c>
      <c r="N32" s="29" t="s">
        <v>425</v>
      </c>
      <c r="O32" s="17">
        <v>13</v>
      </c>
      <c r="P32" s="27" t="s">
        <v>266</v>
      </c>
    </row>
    <row r="33" spans="1:16" s="28" customFormat="1" ht="54.95" customHeight="1">
      <c r="A33" s="17">
        <v>26</v>
      </c>
      <c r="B33" s="27" t="s">
        <v>118</v>
      </c>
      <c r="C33" s="24" t="s">
        <v>323</v>
      </c>
      <c r="D33" s="24" t="s">
        <v>207</v>
      </c>
      <c r="E33" s="24">
        <v>7</v>
      </c>
      <c r="F33" s="21">
        <v>5</v>
      </c>
      <c r="G33" s="21">
        <v>5</v>
      </c>
      <c r="H33" s="21">
        <v>3</v>
      </c>
      <c r="I33" s="21">
        <v>10</v>
      </c>
      <c r="J33" s="21">
        <v>0</v>
      </c>
      <c r="K33" s="23">
        <f t="shared" si="0"/>
        <v>23</v>
      </c>
      <c r="L33" s="30" t="s">
        <v>427</v>
      </c>
      <c r="M33" s="33">
        <f t="shared" si="1"/>
        <v>23</v>
      </c>
      <c r="N33" s="29" t="s">
        <v>425</v>
      </c>
      <c r="O33" s="17">
        <v>13</v>
      </c>
      <c r="P33" s="27" t="s">
        <v>266</v>
      </c>
    </row>
    <row r="34" spans="1:16" s="28" customFormat="1" ht="54.95" customHeight="1">
      <c r="A34" s="17">
        <v>27</v>
      </c>
      <c r="B34" s="27" t="s">
        <v>135</v>
      </c>
      <c r="C34" s="24" t="s">
        <v>342</v>
      </c>
      <c r="D34" s="24" t="s">
        <v>207</v>
      </c>
      <c r="E34" s="24">
        <v>7</v>
      </c>
      <c r="F34" s="21">
        <v>5</v>
      </c>
      <c r="G34" s="21">
        <v>0</v>
      </c>
      <c r="H34" s="21">
        <v>3</v>
      </c>
      <c r="I34" s="21">
        <v>5</v>
      </c>
      <c r="J34" s="21">
        <v>10</v>
      </c>
      <c r="K34" s="23">
        <f t="shared" si="0"/>
        <v>23</v>
      </c>
      <c r="L34" s="30" t="s">
        <v>427</v>
      </c>
      <c r="M34" s="33">
        <f t="shared" si="1"/>
        <v>23</v>
      </c>
      <c r="N34" s="29" t="s">
        <v>425</v>
      </c>
      <c r="O34" s="17">
        <v>13</v>
      </c>
      <c r="P34" s="27" t="s">
        <v>266</v>
      </c>
    </row>
    <row r="35" spans="1:16" s="28" customFormat="1" ht="54.95" customHeight="1">
      <c r="A35" s="17">
        <v>28</v>
      </c>
      <c r="B35" s="27" t="s">
        <v>198</v>
      </c>
      <c r="C35" s="24" t="s">
        <v>362</v>
      </c>
      <c r="D35" s="24" t="s">
        <v>358</v>
      </c>
      <c r="E35" s="27">
        <v>9</v>
      </c>
      <c r="F35" s="23">
        <v>3</v>
      </c>
      <c r="G35" s="23">
        <v>0</v>
      </c>
      <c r="H35" s="23">
        <v>0</v>
      </c>
      <c r="I35" s="23">
        <v>0</v>
      </c>
      <c r="J35" s="23">
        <v>20</v>
      </c>
      <c r="K35" s="23">
        <f t="shared" si="0"/>
        <v>23</v>
      </c>
      <c r="L35" s="30" t="s">
        <v>427</v>
      </c>
      <c r="M35" s="33">
        <f t="shared" si="1"/>
        <v>23</v>
      </c>
      <c r="N35" s="29" t="s">
        <v>425</v>
      </c>
      <c r="O35" s="23">
        <v>13</v>
      </c>
      <c r="P35" s="9" t="s">
        <v>373</v>
      </c>
    </row>
    <row r="36" spans="1:16" s="28" customFormat="1" ht="54.95" customHeight="1">
      <c r="A36" s="17">
        <v>29</v>
      </c>
      <c r="B36" s="27" t="s">
        <v>113</v>
      </c>
      <c r="C36" s="24" t="s">
        <v>318</v>
      </c>
      <c r="D36" s="25" t="s">
        <v>211</v>
      </c>
      <c r="E36" s="22">
        <v>7</v>
      </c>
      <c r="F36" s="21">
        <v>3</v>
      </c>
      <c r="G36" s="21">
        <v>0</v>
      </c>
      <c r="H36" s="21">
        <v>5</v>
      </c>
      <c r="I36" s="21">
        <v>4</v>
      </c>
      <c r="J36" s="21">
        <v>10</v>
      </c>
      <c r="K36" s="23">
        <f t="shared" si="0"/>
        <v>22</v>
      </c>
      <c r="L36" s="30" t="s">
        <v>427</v>
      </c>
      <c r="M36" s="33">
        <f t="shared" si="1"/>
        <v>22</v>
      </c>
      <c r="N36" s="22" t="s">
        <v>428</v>
      </c>
      <c r="O36" s="17">
        <v>14</v>
      </c>
      <c r="P36" s="27" t="s">
        <v>367</v>
      </c>
    </row>
    <row r="37" spans="1:16" s="28" customFormat="1" ht="54.95" customHeight="1">
      <c r="A37" s="17">
        <v>30</v>
      </c>
      <c r="B37" s="27" t="s">
        <v>87</v>
      </c>
      <c r="C37" s="24" t="s">
        <v>290</v>
      </c>
      <c r="D37" s="25" t="s">
        <v>211</v>
      </c>
      <c r="E37" s="22">
        <v>7</v>
      </c>
      <c r="F37" s="21">
        <v>3</v>
      </c>
      <c r="G37" s="21">
        <v>0</v>
      </c>
      <c r="H37" s="21">
        <v>3</v>
      </c>
      <c r="I37" s="21">
        <v>10</v>
      </c>
      <c r="J37" s="21">
        <v>5</v>
      </c>
      <c r="K37" s="23">
        <f t="shared" si="0"/>
        <v>21</v>
      </c>
      <c r="L37" s="30" t="s">
        <v>427</v>
      </c>
      <c r="M37" s="33">
        <f t="shared" si="1"/>
        <v>21</v>
      </c>
      <c r="N37" s="22" t="s">
        <v>428</v>
      </c>
      <c r="O37" s="17">
        <v>15</v>
      </c>
      <c r="P37" s="27" t="s">
        <v>367</v>
      </c>
    </row>
    <row r="38" spans="1:16" s="28" customFormat="1" ht="54.95" customHeight="1">
      <c r="A38" s="17">
        <v>31</v>
      </c>
      <c r="B38" s="27" t="s">
        <v>98</v>
      </c>
      <c r="C38" s="24" t="s">
        <v>302</v>
      </c>
      <c r="D38" s="25" t="s">
        <v>211</v>
      </c>
      <c r="E38" s="22">
        <v>7</v>
      </c>
      <c r="F38" s="21">
        <v>3</v>
      </c>
      <c r="G38" s="21">
        <v>0</v>
      </c>
      <c r="H38" s="21">
        <v>3</v>
      </c>
      <c r="I38" s="21">
        <v>10</v>
      </c>
      <c r="J38" s="21">
        <v>5</v>
      </c>
      <c r="K38" s="23">
        <f t="shared" si="0"/>
        <v>21</v>
      </c>
      <c r="L38" s="30" t="s">
        <v>427</v>
      </c>
      <c r="M38" s="33">
        <f t="shared" si="1"/>
        <v>21</v>
      </c>
      <c r="N38" s="22" t="s">
        <v>428</v>
      </c>
      <c r="O38" s="17">
        <v>15</v>
      </c>
      <c r="P38" s="27" t="s">
        <v>367</v>
      </c>
    </row>
    <row r="39" spans="1:16" s="28" customFormat="1" ht="54.95" customHeight="1">
      <c r="A39" s="17">
        <v>32</v>
      </c>
      <c r="B39" s="27" t="s">
        <v>85</v>
      </c>
      <c r="C39" s="9" t="s">
        <v>287</v>
      </c>
      <c r="D39" s="9" t="s">
        <v>288</v>
      </c>
      <c r="E39" s="27">
        <v>9</v>
      </c>
      <c r="F39" s="21">
        <v>5</v>
      </c>
      <c r="G39" s="21">
        <v>5</v>
      </c>
      <c r="H39" s="21">
        <v>5</v>
      </c>
      <c r="I39" s="21">
        <v>5</v>
      </c>
      <c r="J39" s="21">
        <v>0</v>
      </c>
      <c r="K39" s="23">
        <f t="shared" si="0"/>
        <v>20</v>
      </c>
      <c r="L39" s="30" t="s">
        <v>427</v>
      </c>
      <c r="M39" s="33">
        <f t="shared" si="1"/>
        <v>20</v>
      </c>
      <c r="N39" s="22" t="s">
        <v>428</v>
      </c>
      <c r="O39" s="17">
        <v>16</v>
      </c>
      <c r="P39" s="9" t="s">
        <v>369</v>
      </c>
    </row>
    <row r="40" spans="1:16" s="28" customFormat="1" ht="54.95" customHeight="1">
      <c r="A40" s="17">
        <v>33</v>
      </c>
      <c r="B40" s="27" t="s">
        <v>99</v>
      </c>
      <c r="C40" s="24" t="s">
        <v>303</v>
      </c>
      <c r="D40" s="24" t="s">
        <v>207</v>
      </c>
      <c r="E40" s="24">
        <v>7</v>
      </c>
      <c r="F40" s="21">
        <v>5</v>
      </c>
      <c r="G40" s="21">
        <v>0</v>
      </c>
      <c r="H40" s="21">
        <v>5</v>
      </c>
      <c r="I40" s="21">
        <v>10</v>
      </c>
      <c r="J40" s="21">
        <v>0</v>
      </c>
      <c r="K40" s="23">
        <f t="shared" ref="K40:K71" si="2">SUM(F40:J40)</f>
        <v>20</v>
      </c>
      <c r="L40" s="30" t="s">
        <v>427</v>
      </c>
      <c r="M40" s="33">
        <f t="shared" ref="M40:M71" si="3">K40</f>
        <v>20</v>
      </c>
      <c r="N40" s="22" t="s">
        <v>428</v>
      </c>
      <c r="O40" s="17">
        <v>16</v>
      </c>
      <c r="P40" s="27" t="s">
        <v>266</v>
      </c>
    </row>
    <row r="41" spans="1:16" s="28" customFormat="1" ht="54.95" customHeight="1">
      <c r="A41" s="17">
        <v>34</v>
      </c>
      <c r="B41" s="27" t="s">
        <v>120</v>
      </c>
      <c r="C41" s="24" t="s">
        <v>325</v>
      </c>
      <c r="D41" s="24" t="s">
        <v>300</v>
      </c>
      <c r="E41" s="22">
        <v>9</v>
      </c>
      <c r="F41" s="21">
        <v>5</v>
      </c>
      <c r="G41" s="21">
        <v>5</v>
      </c>
      <c r="H41" s="21">
        <v>5</v>
      </c>
      <c r="I41" s="21">
        <v>0</v>
      </c>
      <c r="J41" s="21">
        <v>5</v>
      </c>
      <c r="K41" s="23">
        <f t="shared" si="2"/>
        <v>20</v>
      </c>
      <c r="L41" s="30" t="s">
        <v>427</v>
      </c>
      <c r="M41" s="33">
        <f t="shared" si="3"/>
        <v>20</v>
      </c>
      <c r="N41" s="22" t="s">
        <v>428</v>
      </c>
      <c r="O41" s="17">
        <v>16</v>
      </c>
      <c r="P41" s="24" t="s">
        <v>370</v>
      </c>
    </row>
    <row r="42" spans="1:16" s="28" customFormat="1" ht="54.95" customHeight="1">
      <c r="A42" s="17">
        <v>35</v>
      </c>
      <c r="B42" s="27" t="s">
        <v>149</v>
      </c>
      <c r="C42" s="24" t="s">
        <v>356</v>
      </c>
      <c r="D42" s="9" t="s">
        <v>225</v>
      </c>
      <c r="E42" s="27">
        <v>9</v>
      </c>
      <c r="F42" s="23">
        <v>5</v>
      </c>
      <c r="G42" s="23">
        <v>5</v>
      </c>
      <c r="H42" s="23">
        <v>5</v>
      </c>
      <c r="I42" s="23">
        <v>5</v>
      </c>
      <c r="J42" s="23">
        <v>0</v>
      </c>
      <c r="K42" s="23">
        <f t="shared" si="2"/>
        <v>20</v>
      </c>
      <c r="L42" s="30" t="s">
        <v>427</v>
      </c>
      <c r="M42" s="33">
        <f t="shared" si="3"/>
        <v>20</v>
      </c>
      <c r="N42" s="22" t="s">
        <v>428</v>
      </c>
      <c r="O42" s="23">
        <v>16</v>
      </c>
      <c r="P42" s="9" t="s">
        <v>270</v>
      </c>
    </row>
    <row r="43" spans="1:16" s="28" customFormat="1" ht="54.95" customHeight="1">
      <c r="A43" s="17">
        <v>36</v>
      </c>
      <c r="B43" s="27" t="s">
        <v>73</v>
      </c>
      <c r="C43" s="24" t="s">
        <v>274</v>
      </c>
      <c r="D43" s="25" t="s">
        <v>211</v>
      </c>
      <c r="E43" s="22">
        <v>7</v>
      </c>
      <c r="F43" s="21">
        <v>3</v>
      </c>
      <c r="G43" s="21">
        <v>0</v>
      </c>
      <c r="H43" s="21">
        <v>5</v>
      </c>
      <c r="I43" s="21">
        <v>5</v>
      </c>
      <c r="J43" s="21">
        <v>5</v>
      </c>
      <c r="K43" s="23">
        <f t="shared" si="2"/>
        <v>18</v>
      </c>
      <c r="L43" s="30" t="s">
        <v>427</v>
      </c>
      <c r="M43" s="33">
        <f t="shared" si="3"/>
        <v>18</v>
      </c>
      <c r="N43" s="22" t="s">
        <v>428</v>
      </c>
      <c r="O43" s="17">
        <v>17</v>
      </c>
      <c r="P43" s="27" t="s">
        <v>367</v>
      </c>
    </row>
    <row r="44" spans="1:16" s="28" customFormat="1" ht="54.95" customHeight="1">
      <c r="A44" s="17">
        <v>37</v>
      </c>
      <c r="B44" s="27" t="s">
        <v>86</v>
      </c>
      <c r="C44" s="24" t="s">
        <v>289</v>
      </c>
      <c r="D44" s="24" t="s">
        <v>207</v>
      </c>
      <c r="E44" s="24">
        <v>7</v>
      </c>
      <c r="F44" s="21">
        <v>5</v>
      </c>
      <c r="G44" s="21">
        <v>0</v>
      </c>
      <c r="H44" s="21">
        <v>3</v>
      </c>
      <c r="I44" s="21">
        <v>10</v>
      </c>
      <c r="J44" s="21">
        <v>0</v>
      </c>
      <c r="K44" s="23">
        <f t="shared" si="2"/>
        <v>18</v>
      </c>
      <c r="L44" s="30" t="s">
        <v>427</v>
      </c>
      <c r="M44" s="33">
        <f t="shared" si="3"/>
        <v>18</v>
      </c>
      <c r="N44" s="22" t="s">
        <v>428</v>
      </c>
      <c r="O44" s="17">
        <v>17</v>
      </c>
      <c r="P44" s="27" t="s">
        <v>266</v>
      </c>
    </row>
    <row r="45" spans="1:16" s="28" customFormat="1" ht="54.95" customHeight="1">
      <c r="A45" s="17">
        <v>38</v>
      </c>
      <c r="B45" s="27" t="s">
        <v>119</v>
      </c>
      <c r="C45" s="9" t="s">
        <v>324</v>
      </c>
      <c r="D45" s="9" t="s">
        <v>262</v>
      </c>
      <c r="E45" s="9" t="s">
        <v>366</v>
      </c>
      <c r="F45" s="21">
        <v>5</v>
      </c>
      <c r="G45" s="21">
        <v>0</v>
      </c>
      <c r="H45" s="21">
        <v>3</v>
      </c>
      <c r="I45" s="21">
        <v>0</v>
      </c>
      <c r="J45" s="21">
        <v>10</v>
      </c>
      <c r="K45" s="23">
        <f t="shared" si="2"/>
        <v>18</v>
      </c>
      <c r="L45" s="30" t="s">
        <v>427</v>
      </c>
      <c r="M45" s="33">
        <f t="shared" si="3"/>
        <v>18</v>
      </c>
      <c r="N45" s="22" t="s">
        <v>428</v>
      </c>
      <c r="O45" s="17">
        <v>17</v>
      </c>
      <c r="P45" s="9" t="s">
        <v>273</v>
      </c>
    </row>
    <row r="46" spans="1:16" s="28" customFormat="1" ht="54.95" customHeight="1">
      <c r="A46" s="17">
        <v>39</v>
      </c>
      <c r="B46" s="27" t="s">
        <v>131</v>
      </c>
      <c r="C46" s="24" t="s">
        <v>337</v>
      </c>
      <c r="D46" s="25" t="s">
        <v>211</v>
      </c>
      <c r="E46" s="22">
        <v>7</v>
      </c>
      <c r="F46" s="21">
        <v>3</v>
      </c>
      <c r="G46" s="21">
        <v>0</v>
      </c>
      <c r="H46" s="21">
        <v>5</v>
      </c>
      <c r="I46" s="21">
        <v>5</v>
      </c>
      <c r="J46" s="21">
        <v>5</v>
      </c>
      <c r="K46" s="23">
        <f t="shared" si="2"/>
        <v>18</v>
      </c>
      <c r="L46" s="30" t="s">
        <v>427</v>
      </c>
      <c r="M46" s="33">
        <f t="shared" si="3"/>
        <v>18</v>
      </c>
      <c r="N46" s="22" t="s">
        <v>428</v>
      </c>
      <c r="O46" s="17">
        <v>17</v>
      </c>
      <c r="P46" s="27" t="s">
        <v>367</v>
      </c>
    </row>
    <row r="47" spans="1:16" s="28" customFormat="1" ht="54.95" customHeight="1">
      <c r="A47" s="17">
        <v>40</v>
      </c>
      <c r="B47" s="27" t="s">
        <v>91</v>
      </c>
      <c r="C47" s="24" t="s">
        <v>294</v>
      </c>
      <c r="D47" s="24" t="s">
        <v>207</v>
      </c>
      <c r="E47" s="24">
        <v>7</v>
      </c>
      <c r="F47" s="21">
        <v>3</v>
      </c>
      <c r="G47" s="21">
        <v>0</v>
      </c>
      <c r="H47" s="21">
        <v>3</v>
      </c>
      <c r="I47" s="21">
        <v>10</v>
      </c>
      <c r="J47" s="21">
        <v>0</v>
      </c>
      <c r="K47" s="23">
        <f t="shared" si="2"/>
        <v>16</v>
      </c>
      <c r="L47" s="30" t="s">
        <v>427</v>
      </c>
      <c r="M47" s="33">
        <f t="shared" si="3"/>
        <v>16</v>
      </c>
      <c r="N47" s="22" t="s">
        <v>428</v>
      </c>
      <c r="O47" s="17">
        <v>18</v>
      </c>
      <c r="P47" s="27" t="s">
        <v>266</v>
      </c>
    </row>
    <row r="48" spans="1:16" s="28" customFormat="1" ht="54.95" customHeight="1">
      <c r="A48" s="17">
        <v>41</v>
      </c>
      <c r="B48" s="27" t="s">
        <v>126</v>
      </c>
      <c r="C48" s="9" t="s">
        <v>331</v>
      </c>
      <c r="D48" s="9" t="s">
        <v>332</v>
      </c>
      <c r="E48" s="27">
        <v>8</v>
      </c>
      <c r="F48" s="21">
        <v>5</v>
      </c>
      <c r="G48" s="21">
        <v>3</v>
      </c>
      <c r="H48" s="21">
        <v>3</v>
      </c>
      <c r="I48" s="21">
        <v>5</v>
      </c>
      <c r="J48" s="21">
        <v>0</v>
      </c>
      <c r="K48" s="23">
        <f t="shared" si="2"/>
        <v>16</v>
      </c>
      <c r="L48" s="30" t="s">
        <v>427</v>
      </c>
      <c r="M48" s="33">
        <f t="shared" si="3"/>
        <v>16</v>
      </c>
      <c r="N48" s="22" t="s">
        <v>428</v>
      </c>
      <c r="O48" s="17">
        <v>18</v>
      </c>
      <c r="P48" s="9" t="s">
        <v>372</v>
      </c>
    </row>
    <row r="49" spans="1:16" s="28" customFormat="1" ht="54.95" customHeight="1">
      <c r="A49" s="17">
        <v>42</v>
      </c>
      <c r="B49" s="27" t="s">
        <v>129</v>
      </c>
      <c r="C49" s="9" t="s">
        <v>335</v>
      </c>
      <c r="D49" s="9" t="s">
        <v>262</v>
      </c>
      <c r="E49" s="9" t="s">
        <v>433</v>
      </c>
      <c r="F49" s="21">
        <v>3</v>
      </c>
      <c r="G49" s="21">
        <v>0</v>
      </c>
      <c r="H49" s="21">
        <v>3</v>
      </c>
      <c r="I49" s="23">
        <v>0</v>
      </c>
      <c r="J49" s="21">
        <v>10</v>
      </c>
      <c r="K49" s="23">
        <f t="shared" si="2"/>
        <v>16</v>
      </c>
      <c r="L49" s="30" t="s">
        <v>427</v>
      </c>
      <c r="M49" s="33">
        <f t="shared" si="3"/>
        <v>16</v>
      </c>
      <c r="N49" s="22" t="s">
        <v>428</v>
      </c>
      <c r="O49" s="17">
        <v>18</v>
      </c>
      <c r="P49" s="9" t="s">
        <v>273</v>
      </c>
    </row>
    <row r="50" spans="1:16" s="28" customFormat="1" ht="54.95" customHeight="1">
      <c r="A50" s="17">
        <v>43</v>
      </c>
      <c r="B50" s="27" t="s">
        <v>130</v>
      </c>
      <c r="C50" s="24" t="s">
        <v>336</v>
      </c>
      <c r="D50" s="24" t="s">
        <v>207</v>
      </c>
      <c r="E50" s="24">
        <v>7</v>
      </c>
      <c r="F50" s="21">
        <v>5</v>
      </c>
      <c r="G50" s="21">
        <v>0</v>
      </c>
      <c r="H50" s="21">
        <v>3</v>
      </c>
      <c r="I50" s="21">
        <v>8</v>
      </c>
      <c r="J50" s="21">
        <v>0</v>
      </c>
      <c r="K50" s="23">
        <f t="shared" si="2"/>
        <v>16</v>
      </c>
      <c r="L50" s="30" t="s">
        <v>427</v>
      </c>
      <c r="M50" s="33">
        <f t="shared" si="3"/>
        <v>16</v>
      </c>
      <c r="N50" s="22" t="s">
        <v>428</v>
      </c>
      <c r="O50" s="17">
        <v>18</v>
      </c>
      <c r="P50" s="27" t="s">
        <v>266</v>
      </c>
    </row>
    <row r="51" spans="1:16" s="28" customFormat="1" ht="54.95" customHeight="1">
      <c r="A51" s="17">
        <v>44</v>
      </c>
      <c r="B51" s="27" t="s">
        <v>143</v>
      </c>
      <c r="C51" s="24" t="s">
        <v>350</v>
      </c>
      <c r="D51" s="24" t="s">
        <v>207</v>
      </c>
      <c r="E51" s="24">
        <v>9</v>
      </c>
      <c r="F51" s="21">
        <v>5</v>
      </c>
      <c r="G51" s="21">
        <v>3</v>
      </c>
      <c r="H51" s="21">
        <v>3</v>
      </c>
      <c r="I51" s="21">
        <v>5</v>
      </c>
      <c r="J51" s="21">
        <v>0</v>
      </c>
      <c r="K51" s="23">
        <f t="shared" si="2"/>
        <v>16</v>
      </c>
      <c r="L51" s="30" t="s">
        <v>427</v>
      </c>
      <c r="M51" s="33">
        <f t="shared" si="3"/>
        <v>16</v>
      </c>
      <c r="N51" s="22" t="s">
        <v>428</v>
      </c>
      <c r="O51" s="17">
        <v>18</v>
      </c>
      <c r="P51" s="27" t="s">
        <v>266</v>
      </c>
    </row>
    <row r="52" spans="1:16" s="28" customFormat="1" ht="54.95" customHeight="1">
      <c r="A52" s="17">
        <v>45</v>
      </c>
      <c r="B52" s="27" t="s">
        <v>147</v>
      </c>
      <c r="C52" s="24" t="s">
        <v>354</v>
      </c>
      <c r="D52" s="25" t="s">
        <v>211</v>
      </c>
      <c r="E52" s="22">
        <v>8</v>
      </c>
      <c r="F52" s="21">
        <v>5</v>
      </c>
      <c r="G52" s="21">
        <v>3</v>
      </c>
      <c r="H52" s="21">
        <v>3</v>
      </c>
      <c r="I52" s="21">
        <v>5</v>
      </c>
      <c r="J52" s="21">
        <v>0</v>
      </c>
      <c r="K52" s="23">
        <f t="shared" si="2"/>
        <v>16</v>
      </c>
      <c r="L52" s="30" t="s">
        <v>427</v>
      </c>
      <c r="M52" s="33">
        <f t="shared" si="3"/>
        <v>16</v>
      </c>
      <c r="N52" s="22" t="s">
        <v>428</v>
      </c>
      <c r="O52" s="17">
        <v>18</v>
      </c>
      <c r="P52" s="27" t="s">
        <v>367</v>
      </c>
    </row>
    <row r="53" spans="1:16" s="28" customFormat="1" ht="54.95" customHeight="1">
      <c r="A53" s="17">
        <v>46</v>
      </c>
      <c r="B53" s="27" t="s">
        <v>80</v>
      </c>
      <c r="C53" s="9" t="s">
        <v>282</v>
      </c>
      <c r="D53" s="9" t="s">
        <v>262</v>
      </c>
      <c r="E53" s="9" t="s">
        <v>366</v>
      </c>
      <c r="F53" s="21">
        <v>5</v>
      </c>
      <c r="G53" s="21">
        <v>5</v>
      </c>
      <c r="H53" s="21">
        <v>5</v>
      </c>
      <c r="I53" s="21">
        <v>0</v>
      </c>
      <c r="J53" s="21">
        <v>0</v>
      </c>
      <c r="K53" s="23">
        <f t="shared" si="2"/>
        <v>15</v>
      </c>
      <c r="L53" s="30" t="s">
        <v>427</v>
      </c>
      <c r="M53" s="33">
        <f t="shared" si="3"/>
        <v>15</v>
      </c>
      <c r="N53" s="22" t="s">
        <v>428</v>
      </c>
      <c r="O53" s="17">
        <v>19</v>
      </c>
      <c r="P53" s="9" t="s">
        <v>273</v>
      </c>
    </row>
    <row r="54" spans="1:16" s="28" customFormat="1" ht="54.95" customHeight="1">
      <c r="A54" s="17">
        <v>47</v>
      </c>
      <c r="B54" s="27" t="s">
        <v>84</v>
      </c>
      <c r="C54" s="9" t="s">
        <v>286</v>
      </c>
      <c r="D54" s="9" t="s">
        <v>262</v>
      </c>
      <c r="E54" s="9" t="s">
        <v>366</v>
      </c>
      <c r="F54" s="21">
        <v>5</v>
      </c>
      <c r="G54" s="21">
        <v>5</v>
      </c>
      <c r="H54" s="21">
        <v>5</v>
      </c>
      <c r="I54" s="21">
        <v>0</v>
      </c>
      <c r="J54" s="21">
        <v>0</v>
      </c>
      <c r="K54" s="23">
        <f t="shared" si="2"/>
        <v>15</v>
      </c>
      <c r="L54" s="30" t="s">
        <v>427</v>
      </c>
      <c r="M54" s="33">
        <f t="shared" si="3"/>
        <v>15</v>
      </c>
      <c r="N54" s="22" t="s">
        <v>428</v>
      </c>
      <c r="O54" s="17">
        <v>19</v>
      </c>
      <c r="P54" s="9" t="s">
        <v>273</v>
      </c>
    </row>
    <row r="55" spans="1:16" s="28" customFormat="1" ht="54.95" customHeight="1">
      <c r="A55" s="17">
        <v>48</v>
      </c>
      <c r="B55" s="27" t="s">
        <v>128</v>
      </c>
      <c r="C55" s="24" t="s">
        <v>334</v>
      </c>
      <c r="D55" s="24" t="s">
        <v>207</v>
      </c>
      <c r="E55" s="24">
        <v>9</v>
      </c>
      <c r="F55" s="21">
        <v>5</v>
      </c>
      <c r="G55" s="21">
        <v>5</v>
      </c>
      <c r="H55" s="21">
        <v>5</v>
      </c>
      <c r="I55" s="21">
        <v>0</v>
      </c>
      <c r="J55" s="21">
        <v>0</v>
      </c>
      <c r="K55" s="23">
        <f t="shared" si="2"/>
        <v>15</v>
      </c>
      <c r="L55" s="30" t="s">
        <v>427</v>
      </c>
      <c r="M55" s="33">
        <f t="shared" si="3"/>
        <v>15</v>
      </c>
      <c r="N55" s="22" t="s">
        <v>428</v>
      </c>
      <c r="O55" s="17">
        <v>19</v>
      </c>
      <c r="P55" s="27" t="s">
        <v>266</v>
      </c>
    </row>
    <row r="56" spans="1:16" s="28" customFormat="1" ht="54.95" customHeight="1">
      <c r="A56" s="17">
        <v>49</v>
      </c>
      <c r="B56" s="27" t="s">
        <v>132</v>
      </c>
      <c r="C56" s="9" t="s">
        <v>338</v>
      </c>
      <c r="D56" s="9" t="s">
        <v>262</v>
      </c>
      <c r="E56" s="9" t="s">
        <v>366</v>
      </c>
      <c r="F56" s="21">
        <v>5</v>
      </c>
      <c r="G56" s="21">
        <v>5</v>
      </c>
      <c r="H56" s="21">
        <v>5</v>
      </c>
      <c r="I56" s="21">
        <v>0</v>
      </c>
      <c r="J56" s="21">
        <v>0</v>
      </c>
      <c r="K56" s="23">
        <f t="shared" si="2"/>
        <v>15</v>
      </c>
      <c r="L56" s="30" t="s">
        <v>427</v>
      </c>
      <c r="M56" s="33">
        <f t="shared" si="3"/>
        <v>15</v>
      </c>
      <c r="N56" s="22" t="s">
        <v>428</v>
      </c>
      <c r="O56" s="17">
        <v>19</v>
      </c>
      <c r="P56" s="9" t="s">
        <v>273</v>
      </c>
    </row>
    <row r="57" spans="1:16" s="28" customFormat="1" ht="54.95" customHeight="1">
      <c r="A57" s="17">
        <v>50</v>
      </c>
      <c r="B57" s="27" t="s">
        <v>138</v>
      </c>
      <c r="C57" s="24" t="s">
        <v>345</v>
      </c>
      <c r="D57" s="24" t="s">
        <v>207</v>
      </c>
      <c r="E57" s="24">
        <v>8</v>
      </c>
      <c r="F57" s="21">
        <v>5</v>
      </c>
      <c r="G57" s="21">
        <v>5</v>
      </c>
      <c r="H57" s="21">
        <v>5</v>
      </c>
      <c r="I57" s="21">
        <v>0</v>
      </c>
      <c r="J57" s="21">
        <v>0</v>
      </c>
      <c r="K57" s="23">
        <f t="shared" si="2"/>
        <v>15</v>
      </c>
      <c r="L57" s="30" t="s">
        <v>427</v>
      </c>
      <c r="M57" s="33">
        <f t="shared" si="3"/>
        <v>15</v>
      </c>
      <c r="N57" s="22" t="s">
        <v>428</v>
      </c>
      <c r="O57" s="17">
        <v>19</v>
      </c>
      <c r="P57" s="27" t="s">
        <v>266</v>
      </c>
    </row>
    <row r="58" spans="1:16" s="28" customFormat="1" ht="54.95" customHeight="1">
      <c r="A58" s="17">
        <v>51</v>
      </c>
      <c r="B58" s="27" t="s">
        <v>101</v>
      </c>
      <c r="C58" s="24" t="s">
        <v>305</v>
      </c>
      <c r="D58" s="9" t="s">
        <v>225</v>
      </c>
      <c r="E58" s="27">
        <v>9</v>
      </c>
      <c r="F58" s="21">
        <v>5</v>
      </c>
      <c r="G58" s="21">
        <v>5</v>
      </c>
      <c r="H58" s="21">
        <v>4</v>
      </c>
      <c r="I58" s="21">
        <v>0</v>
      </c>
      <c r="J58" s="21">
        <v>0</v>
      </c>
      <c r="K58" s="23">
        <f t="shared" si="2"/>
        <v>14</v>
      </c>
      <c r="L58" s="30" t="s">
        <v>427</v>
      </c>
      <c r="M58" s="33">
        <f t="shared" si="3"/>
        <v>14</v>
      </c>
      <c r="N58" s="22" t="s">
        <v>428</v>
      </c>
      <c r="O58" s="17">
        <v>20</v>
      </c>
      <c r="P58" s="9" t="s">
        <v>270</v>
      </c>
    </row>
    <row r="59" spans="1:16" s="28" customFormat="1" ht="54.95" customHeight="1">
      <c r="A59" s="17">
        <v>52</v>
      </c>
      <c r="B59" s="27" t="s">
        <v>194</v>
      </c>
      <c r="C59" s="24" t="s">
        <v>357</v>
      </c>
      <c r="D59" s="24" t="s">
        <v>358</v>
      </c>
      <c r="E59" s="22">
        <v>7</v>
      </c>
      <c r="F59" s="23">
        <v>3</v>
      </c>
      <c r="G59" s="23">
        <v>3</v>
      </c>
      <c r="H59" s="23">
        <v>3</v>
      </c>
      <c r="I59" s="23">
        <v>5</v>
      </c>
      <c r="J59" s="23">
        <v>0</v>
      </c>
      <c r="K59" s="23">
        <f t="shared" si="2"/>
        <v>14</v>
      </c>
      <c r="L59" s="30" t="s">
        <v>427</v>
      </c>
      <c r="M59" s="33">
        <f t="shared" si="3"/>
        <v>14</v>
      </c>
      <c r="N59" s="22" t="s">
        <v>428</v>
      </c>
      <c r="O59" s="23">
        <v>20</v>
      </c>
      <c r="P59" s="9" t="s">
        <v>373</v>
      </c>
    </row>
    <row r="60" spans="1:16" s="28" customFormat="1" ht="54.95" customHeight="1">
      <c r="A60" s="17">
        <v>53</v>
      </c>
      <c r="B60" s="27" t="s">
        <v>195</v>
      </c>
      <c r="C60" s="24" t="s">
        <v>359</v>
      </c>
      <c r="D60" s="24" t="s">
        <v>358</v>
      </c>
      <c r="E60" s="22">
        <v>7</v>
      </c>
      <c r="F60" s="23">
        <v>3</v>
      </c>
      <c r="G60" s="23">
        <v>3</v>
      </c>
      <c r="H60" s="23">
        <v>3</v>
      </c>
      <c r="I60" s="23">
        <v>5</v>
      </c>
      <c r="J60" s="23">
        <v>0</v>
      </c>
      <c r="K60" s="23">
        <f t="shared" si="2"/>
        <v>14</v>
      </c>
      <c r="L60" s="30" t="s">
        <v>427</v>
      </c>
      <c r="M60" s="33">
        <f t="shared" si="3"/>
        <v>14</v>
      </c>
      <c r="N60" s="22" t="s">
        <v>428</v>
      </c>
      <c r="O60" s="23">
        <v>20</v>
      </c>
      <c r="P60" s="9" t="s">
        <v>373</v>
      </c>
    </row>
    <row r="61" spans="1:16" s="28" customFormat="1" ht="54.95" customHeight="1">
      <c r="A61" s="17">
        <v>54</v>
      </c>
      <c r="B61" s="27" t="s">
        <v>82</v>
      </c>
      <c r="C61" s="24" t="s">
        <v>284</v>
      </c>
      <c r="D61" s="24" t="s">
        <v>207</v>
      </c>
      <c r="E61" s="24">
        <v>9</v>
      </c>
      <c r="F61" s="21">
        <v>5</v>
      </c>
      <c r="G61" s="21">
        <v>5</v>
      </c>
      <c r="H61" s="21">
        <v>3</v>
      </c>
      <c r="I61" s="21">
        <v>0</v>
      </c>
      <c r="J61" s="21">
        <v>0</v>
      </c>
      <c r="K61" s="23">
        <f t="shared" si="2"/>
        <v>13</v>
      </c>
      <c r="L61" s="30" t="s">
        <v>427</v>
      </c>
      <c r="M61" s="33">
        <f t="shared" si="3"/>
        <v>13</v>
      </c>
      <c r="N61" s="22" t="s">
        <v>428</v>
      </c>
      <c r="O61" s="17">
        <v>21</v>
      </c>
      <c r="P61" s="27" t="s">
        <v>266</v>
      </c>
    </row>
    <row r="62" spans="1:16" s="28" customFormat="1" ht="54.95" customHeight="1">
      <c r="A62" s="17">
        <v>55</v>
      </c>
      <c r="B62" s="27" t="s">
        <v>88</v>
      </c>
      <c r="C62" s="24" t="s">
        <v>291</v>
      </c>
      <c r="D62" s="24" t="s">
        <v>207</v>
      </c>
      <c r="E62" s="24">
        <v>8</v>
      </c>
      <c r="F62" s="21">
        <v>5</v>
      </c>
      <c r="G62" s="21">
        <v>5</v>
      </c>
      <c r="H62" s="21">
        <v>3</v>
      </c>
      <c r="I62" s="21">
        <v>0</v>
      </c>
      <c r="J62" s="21">
        <v>0</v>
      </c>
      <c r="K62" s="23">
        <f t="shared" si="2"/>
        <v>13</v>
      </c>
      <c r="L62" s="30" t="s">
        <v>427</v>
      </c>
      <c r="M62" s="33">
        <f t="shared" si="3"/>
        <v>13</v>
      </c>
      <c r="N62" s="22" t="s">
        <v>428</v>
      </c>
      <c r="O62" s="17">
        <v>21</v>
      </c>
      <c r="P62" s="27" t="s">
        <v>266</v>
      </c>
    </row>
    <row r="63" spans="1:16" s="28" customFormat="1" ht="54.95" customHeight="1">
      <c r="A63" s="17">
        <v>56</v>
      </c>
      <c r="B63" s="27" t="s">
        <v>90</v>
      </c>
      <c r="C63" s="24" t="s">
        <v>293</v>
      </c>
      <c r="D63" s="24" t="s">
        <v>207</v>
      </c>
      <c r="E63" s="24">
        <v>8</v>
      </c>
      <c r="F63" s="21">
        <v>3</v>
      </c>
      <c r="G63" s="21">
        <v>5</v>
      </c>
      <c r="H63" s="21">
        <v>0</v>
      </c>
      <c r="I63" s="21">
        <v>0</v>
      </c>
      <c r="J63" s="21">
        <v>5</v>
      </c>
      <c r="K63" s="23">
        <f t="shared" si="2"/>
        <v>13</v>
      </c>
      <c r="L63" s="30" t="s">
        <v>427</v>
      </c>
      <c r="M63" s="33">
        <f t="shared" si="3"/>
        <v>13</v>
      </c>
      <c r="N63" s="22" t="s">
        <v>428</v>
      </c>
      <c r="O63" s="17">
        <v>21</v>
      </c>
      <c r="P63" s="27" t="s">
        <v>266</v>
      </c>
    </row>
    <row r="64" spans="1:16" s="28" customFormat="1" ht="54.95" customHeight="1">
      <c r="A64" s="17">
        <v>57</v>
      </c>
      <c r="B64" s="27" t="s">
        <v>93</v>
      </c>
      <c r="C64" s="24" t="s">
        <v>296</v>
      </c>
      <c r="D64" s="24" t="s">
        <v>207</v>
      </c>
      <c r="E64" s="24">
        <v>8</v>
      </c>
      <c r="F64" s="21">
        <v>5</v>
      </c>
      <c r="G64" s="21">
        <v>5</v>
      </c>
      <c r="H64" s="21">
        <v>3</v>
      </c>
      <c r="I64" s="21">
        <v>0</v>
      </c>
      <c r="J64" s="21">
        <v>0</v>
      </c>
      <c r="K64" s="23">
        <f t="shared" si="2"/>
        <v>13</v>
      </c>
      <c r="L64" s="30" t="s">
        <v>427</v>
      </c>
      <c r="M64" s="33">
        <f t="shared" si="3"/>
        <v>13</v>
      </c>
      <c r="N64" s="22" t="s">
        <v>428</v>
      </c>
      <c r="O64" s="17">
        <v>21</v>
      </c>
      <c r="P64" s="27" t="s">
        <v>266</v>
      </c>
    </row>
    <row r="65" spans="1:16" s="28" customFormat="1" ht="54.95" customHeight="1">
      <c r="A65" s="17">
        <v>58</v>
      </c>
      <c r="B65" s="27" t="s">
        <v>105</v>
      </c>
      <c r="C65" s="24" t="s">
        <v>309</v>
      </c>
      <c r="D65" s="24" t="s">
        <v>207</v>
      </c>
      <c r="E65" s="24">
        <v>7</v>
      </c>
      <c r="F65" s="21">
        <v>0</v>
      </c>
      <c r="G65" s="21">
        <v>0</v>
      </c>
      <c r="H65" s="21">
        <v>3</v>
      </c>
      <c r="I65" s="21">
        <v>10</v>
      </c>
      <c r="J65" s="21">
        <v>0</v>
      </c>
      <c r="K65" s="23">
        <f t="shared" si="2"/>
        <v>13</v>
      </c>
      <c r="L65" s="30" t="s">
        <v>427</v>
      </c>
      <c r="M65" s="33">
        <f t="shared" si="3"/>
        <v>13</v>
      </c>
      <c r="N65" s="22" t="s">
        <v>428</v>
      </c>
      <c r="O65" s="17">
        <v>21</v>
      </c>
      <c r="P65" s="27" t="s">
        <v>266</v>
      </c>
    </row>
    <row r="66" spans="1:16" s="28" customFormat="1" ht="54.95" customHeight="1">
      <c r="A66" s="17">
        <v>59</v>
      </c>
      <c r="B66" s="27" t="s">
        <v>76</v>
      </c>
      <c r="C66" s="24" t="s">
        <v>278</v>
      </c>
      <c r="D66" s="24" t="s">
        <v>207</v>
      </c>
      <c r="E66" s="24">
        <v>9</v>
      </c>
      <c r="F66" s="21">
        <v>5</v>
      </c>
      <c r="G66" s="21">
        <v>2</v>
      </c>
      <c r="H66" s="21">
        <v>0</v>
      </c>
      <c r="I66" s="21">
        <v>5</v>
      </c>
      <c r="J66" s="21">
        <v>0</v>
      </c>
      <c r="K66" s="23">
        <f t="shared" si="2"/>
        <v>12</v>
      </c>
      <c r="L66" s="30" t="s">
        <v>427</v>
      </c>
      <c r="M66" s="33">
        <f t="shared" si="3"/>
        <v>12</v>
      </c>
      <c r="N66" s="22" t="s">
        <v>428</v>
      </c>
      <c r="O66" s="17">
        <v>22</v>
      </c>
      <c r="P66" s="27" t="s">
        <v>266</v>
      </c>
    </row>
    <row r="67" spans="1:16" s="28" customFormat="1" ht="54.95" customHeight="1">
      <c r="A67" s="17">
        <v>60</v>
      </c>
      <c r="B67" s="27" t="s">
        <v>123</v>
      </c>
      <c r="C67" s="24" t="s">
        <v>328</v>
      </c>
      <c r="D67" s="24" t="s">
        <v>207</v>
      </c>
      <c r="E67" s="24">
        <v>7</v>
      </c>
      <c r="F67" s="21">
        <v>3</v>
      </c>
      <c r="G67" s="21">
        <v>0</v>
      </c>
      <c r="H67" s="21">
        <v>4</v>
      </c>
      <c r="I67" s="21">
        <v>5</v>
      </c>
      <c r="J67" s="21">
        <v>0</v>
      </c>
      <c r="K67" s="23">
        <f t="shared" si="2"/>
        <v>12</v>
      </c>
      <c r="L67" s="30" t="s">
        <v>427</v>
      </c>
      <c r="M67" s="33">
        <f t="shared" si="3"/>
        <v>12</v>
      </c>
      <c r="N67" s="22" t="s">
        <v>428</v>
      </c>
      <c r="O67" s="17">
        <v>22</v>
      </c>
      <c r="P67" s="27" t="s">
        <v>266</v>
      </c>
    </row>
    <row r="68" spans="1:16" s="28" customFormat="1" ht="54.95" customHeight="1">
      <c r="A68" s="17">
        <v>61</v>
      </c>
      <c r="B68" s="27" t="s">
        <v>125</v>
      </c>
      <c r="C68" s="24" t="s">
        <v>330</v>
      </c>
      <c r="D68" s="24" t="s">
        <v>207</v>
      </c>
      <c r="E68" s="24">
        <v>8</v>
      </c>
      <c r="F68" s="21">
        <v>5</v>
      </c>
      <c r="G68" s="21">
        <v>0</v>
      </c>
      <c r="H68" s="21">
        <v>5</v>
      </c>
      <c r="I68" s="21">
        <v>0</v>
      </c>
      <c r="J68" s="21">
        <v>2</v>
      </c>
      <c r="K68" s="23">
        <f t="shared" si="2"/>
        <v>12</v>
      </c>
      <c r="L68" s="30" t="s">
        <v>427</v>
      </c>
      <c r="M68" s="33">
        <f t="shared" si="3"/>
        <v>12</v>
      </c>
      <c r="N68" s="22" t="s">
        <v>428</v>
      </c>
      <c r="O68" s="17">
        <v>22</v>
      </c>
      <c r="P68" s="27" t="s">
        <v>266</v>
      </c>
    </row>
    <row r="69" spans="1:16" s="28" customFormat="1" ht="54.95" customHeight="1">
      <c r="A69" s="17">
        <v>62</v>
      </c>
      <c r="B69" s="27" t="s">
        <v>75</v>
      </c>
      <c r="C69" s="24" t="s">
        <v>276</v>
      </c>
      <c r="D69" s="24" t="s">
        <v>277</v>
      </c>
      <c r="E69" s="27">
        <v>9</v>
      </c>
      <c r="F69" s="21">
        <v>3</v>
      </c>
      <c r="G69" s="21">
        <v>0</v>
      </c>
      <c r="H69" s="21">
        <v>3</v>
      </c>
      <c r="I69" s="21">
        <v>0</v>
      </c>
      <c r="J69" s="21">
        <v>5</v>
      </c>
      <c r="K69" s="23">
        <f t="shared" si="2"/>
        <v>11</v>
      </c>
      <c r="L69" s="30" t="s">
        <v>427</v>
      </c>
      <c r="M69" s="33">
        <f t="shared" si="3"/>
        <v>11</v>
      </c>
      <c r="N69" s="22" t="s">
        <v>428</v>
      </c>
      <c r="O69" s="17">
        <v>23</v>
      </c>
      <c r="P69" s="24" t="s">
        <v>368</v>
      </c>
    </row>
    <row r="70" spans="1:16" s="28" customFormat="1" ht="54.95" customHeight="1">
      <c r="A70" s="17">
        <v>63</v>
      </c>
      <c r="B70" s="27" t="s">
        <v>103</v>
      </c>
      <c r="C70" s="24" t="s">
        <v>307</v>
      </c>
      <c r="D70" s="25" t="s">
        <v>211</v>
      </c>
      <c r="E70" s="22">
        <v>7</v>
      </c>
      <c r="F70" s="21">
        <v>3</v>
      </c>
      <c r="G70" s="21">
        <v>5</v>
      </c>
      <c r="H70" s="21">
        <v>3</v>
      </c>
      <c r="I70" s="21">
        <v>0</v>
      </c>
      <c r="J70" s="21">
        <v>0</v>
      </c>
      <c r="K70" s="23">
        <f t="shared" si="2"/>
        <v>11</v>
      </c>
      <c r="L70" s="30" t="s">
        <v>427</v>
      </c>
      <c r="M70" s="33">
        <f t="shared" si="3"/>
        <v>11</v>
      </c>
      <c r="N70" s="22" t="s">
        <v>428</v>
      </c>
      <c r="O70" s="17">
        <v>23</v>
      </c>
      <c r="P70" s="27" t="s">
        <v>367</v>
      </c>
    </row>
    <row r="71" spans="1:16" s="28" customFormat="1" ht="54.95" customHeight="1">
      <c r="A71" s="17">
        <v>64</v>
      </c>
      <c r="B71" s="27" t="s">
        <v>142</v>
      </c>
      <c r="C71" s="24" t="s">
        <v>349</v>
      </c>
      <c r="D71" s="24" t="s">
        <v>207</v>
      </c>
      <c r="E71" s="24">
        <v>8</v>
      </c>
      <c r="F71" s="21">
        <v>3</v>
      </c>
      <c r="G71" s="21">
        <v>5</v>
      </c>
      <c r="H71" s="21">
        <v>3</v>
      </c>
      <c r="I71" s="21">
        <v>0</v>
      </c>
      <c r="J71" s="21">
        <v>0</v>
      </c>
      <c r="K71" s="23">
        <f t="shared" si="2"/>
        <v>11</v>
      </c>
      <c r="L71" s="30" t="s">
        <v>427</v>
      </c>
      <c r="M71" s="33">
        <f t="shared" si="3"/>
        <v>11</v>
      </c>
      <c r="N71" s="22" t="s">
        <v>428</v>
      </c>
      <c r="O71" s="17">
        <v>23</v>
      </c>
      <c r="P71" s="27" t="s">
        <v>266</v>
      </c>
    </row>
    <row r="72" spans="1:16" s="28" customFormat="1" ht="54.95" customHeight="1">
      <c r="A72" s="17">
        <v>65</v>
      </c>
      <c r="B72" s="27" t="s">
        <v>196</v>
      </c>
      <c r="C72" s="24" t="s">
        <v>360</v>
      </c>
      <c r="D72" s="24" t="s">
        <v>358</v>
      </c>
      <c r="E72" s="27">
        <v>8</v>
      </c>
      <c r="F72" s="23">
        <v>3</v>
      </c>
      <c r="G72" s="23">
        <v>0</v>
      </c>
      <c r="H72" s="23">
        <v>3</v>
      </c>
      <c r="I72" s="23">
        <v>5</v>
      </c>
      <c r="J72" s="23">
        <v>0</v>
      </c>
      <c r="K72" s="23">
        <f t="shared" ref="K72:K92" si="4">SUM(F72:J72)</f>
        <v>11</v>
      </c>
      <c r="L72" s="30" t="s">
        <v>427</v>
      </c>
      <c r="M72" s="33">
        <f t="shared" ref="M72:M92" si="5">K72</f>
        <v>11</v>
      </c>
      <c r="N72" s="22" t="s">
        <v>428</v>
      </c>
      <c r="O72" s="23">
        <v>23</v>
      </c>
      <c r="P72" s="9" t="s">
        <v>373</v>
      </c>
    </row>
    <row r="73" spans="1:16" s="28" customFormat="1" ht="54.95" customHeight="1">
      <c r="A73" s="17">
        <v>66</v>
      </c>
      <c r="B73" s="27" t="s">
        <v>197</v>
      </c>
      <c r="C73" s="24" t="s">
        <v>361</v>
      </c>
      <c r="D73" s="24" t="s">
        <v>358</v>
      </c>
      <c r="E73" s="27">
        <v>8</v>
      </c>
      <c r="F73" s="23">
        <v>3</v>
      </c>
      <c r="G73" s="23">
        <v>0</v>
      </c>
      <c r="H73" s="23">
        <v>3</v>
      </c>
      <c r="I73" s="23">
        <v>5</v>
      </c>
      <c r="J73" s="23">
        <v>0</v>
      </c>
      <c r="K73" s="23">
        <f t="shared" si="4"/>
        <v>11</v>
      </c>
      <c r="L73" s="30" t="s">
        <v>427</v>
      </c>
      <c r="M73" s="33">
        <f t="shared" si="5"/>
        <v>11</v>
      </c>
      <c r="N73" s="22" t="s">
        <v>428</v>
      </c>
      <c r="O73" s="23">
        <v>23</v>
      </c>
      <c r="P73" s="9" t="s">
        <v>373</v>
      </c>
    </row>
    <row r="74" spans="1:16" s="28" customFormat="1" ht="54.95" customHeight="1">
      <c r="A74" s="17">
        <v>67</v>
      </c>
      <c r="B74" s="27" t="s">
        <v>199</v>
      </c>
      <c r="C74" s="24" t="s">
        <v>363</v>
      </c>
      <c r="D74" s="24" t="s">
        <v>358</v>
      </c>
      <c r="E74" s="27">
        <v>8</v>
      </c>
      <c r="F74" s="23">
        <v>3</v>
      </c>
      <c r="G74" s="23">
        <v>0</v>
      </c>
      <c r="H74" s="23">
        <v>3</v>
      </c>
      <c r="I74" s="23">
        <v>5</v>
      </c>
      <c r="J74" s="23">
        <v>0</v>
      </c>
      <c r="K74" s="23">
        <f t="shared" si="4"/>
        <v>11</v>
      </c>
      <c r="L74" s="30" t="s">
        <v>427</v>
      </c>
      <c r="M74" s="33">
        <f t="shared" si="5"/>
        <v>11</v>
      </c>
      <c r="N74" s="22" t="s">
        <v>428</v>
      </c>
      <c r="O74" s="23">
        <v>23</v>
      </c>
      <c r="P74" s="9" t="s">
        <v>373</v>
      </c>
    </row>
    <row r="75" spans="1:16" s="28" customFormat="1" ht="54.95" customHeight="1">
      <c r="A75" s="17">
        <v>68</v>
      </c>
      <c r="B75" s="27" t="s">
        <v>100</v>
      </c>
      <c r="C75" s="24" t="s">
        <v>304</v>
      </c>
      <c r="D75" s="24" t="s">
        <v>207</v>
      </c>
      <c r="E75" s="24">
        <v>8</v>
      </c>
      <c r="F75" s="21">
        <v>5</v>
      </c>
      <c r="G75" s="21">
        <v>0</v>
      </c>
      <c r="H75" s="21">
        <v>5</v>
      </c>
      <c r="I75" s="21">
        <v>0</v>
      </c>
      <c r="J75" s="21">
        <v>0</v>
      </c>
      <c r="K75" s="23">
        <f t="shared" si="4"/>
        <v>10</v>
      </c>
      <c r="L75" s="30" t="s">
        <v>427</v>
      </c>
      <c r="M75" s="33">
        <f t="shared" si="5"/>
        <v>10</v>
      </c>
      <c r="N75" s="22" t="s">
        <v>428</v>
      </c>
      <c r="O75" s="17">
        <v>24</v>
      </c>
      <c r="P75" s="27" t="s">
        <v>266</v>
      </c>
    </row>
    <row r="76" spans="1:16" s="28" customFormat="1" ht="54.95" customHeight="1">
      <c r="A76" s="17">
        <v>69</v>
      </c>
      <c r="B76" s="27" t="s">
        <v>145</v>
      </c>
      <c r="C76" s="24" t="s">
        <v>352</v>
      </c>
      <c r="D76" s="24" t="s">
        <v>207</v>
      </c>
      <c r="E76" s="24">
        <v>8</v>
      </c>
      <c r="F76" s="21">
        <v>5</v>
      </c>
      <c r="G76" s="21">
        <v>0</v>
      </c>
      <c r="H76" s="21">
        <v>5</v>
      </c>
      <c r="I76" s="21">
        <v>0</v>
      </c>
      <c r="J76" s="21">
        <v>0</v>
      </c>
      <c r="K76" s="23">
        <f t="shared" si="4"/>
        <v>10</v>
      </c>
      <c r="L76" s="30" t="s">
        <v>427</v>
      </c>
      <c r="M76" s="33">
        <f t="shared" si="5"/>
        <v>10</v>
      </c>
      <c r="N76" s="22" t="s">
        <v>428</v>
      </c>
      <c r="O76" s="17">
        <v>24</v>
      </c>
      <c r="P76" s="27" t="s">
        <v>266</v>
      </c>
    </row>
    <row r="77" spans="1:16" s="28" customFormat="1" ht="54.95" customHeight="1">
      <c r="A77" s="17">
        <v>70</v>
      </c>
      <c r="B77" s="27" t="s">
        <v>134</v>
      </c>
      <c r="C77" s="9" t="s">
        <v>340</v>
      </c>
      <c r="D77" s="9" t="s">
        <v>341</v>
      </c>
      <c r="E77" s="27">
        <v>8</v>
      </c>
      <c r="F77" s="21">
        <v>3</v>
      </c>
      <c r="G77" s="21">
        <v>3</v>
      </c>
      <c r="H77" s="21">
        <v>3</v>
      </c>
      <c r="I77" s="21">
        <v>0</v>
      </c>
      <c r="J77" s="21">
        <v>0</v>
      </c>
      <c r="K77" s="23">
        <f t="shared" si="4"/>
        <v>9</v>
      </c>
      <c r="L77" s="30" t="s">
        <v>427</v>
      </c>
      <c r="M77" s="33">
        <f t="shared" si="5"/>
        <v>9</v>
      </c>
      <c r="N77" s="22" t="s">
        <v>428</v>
      </c>
      <c r="O77" s="17">
        <v>25</v>
      </c>
      <c r="P77" s="9" t="s">
        <v>272</v>
      </c>
    </row>
    <row r="78" spans="1:16" s="28" customFormat="1" ht="54.95" customHeight="1">
      <c r="A78" s="17">
        <v>71</v>
      </c>
      <c r="B78" s="27" t="s">
        <v>77</v>
      </c>
      <c r="C78" s="9" t="s">
        <v>279</v>
      </c>
      <c r="D78" s="9" t="s">
        <v>262</v>
      </c>
      <c r="E78" s="9" t="s">
        <v>434</v>
      </c>
      <c r="F78" s="21">
        <v>5</v>
      </c>
      <c r="G78" s="21">
        <v>0</v>
      </c>
      <c r="H78" s="21">
        <v>3</v>
      </c>
      <c r="I78" s="21">
        <v>0</v>
      </c>
      <c r="J78" s="21">
        <v>0</v>
      </c>
      <c r="K78" s="23">
        <f t="shared" si="4"/>
        <v>8</v>
      </c>
      <c r="L78" s="30" t="s">
        <v>427</v>
      </c>
      <c r="M78" s="33">
        <f t="shared" si="5"/>
        <v>8</v>
      </c>
      <c r="N78" s="22" t="s">
        <v>428</v>
      </c>
      <c r="O78" s="17">
        <v>26</v>
      </c>
      <c r="P78" s="9" t="s">
        <v>273</v>
      </c>
    </row>
    <row r="79" spans="1:16" s="28" customFormat="1" ht="54.95" customHeight="1">
      <c r="A79" s="17">
        <v>72</v>
      </c>
      <c r="B79" s="27" t="s">
        <v>79</v>
      </c>
      <c r="C79" s="9" t="s">
        <v>281</v>
      </c>
      <c r="D79" s="9" t="s">
        <v>262</v>
      </c>
      <c r="E79" s="9" t="s">
        <v>366</v>
      </c>
      <c r="F79" s="21">
        <v>3</v>
      </c>
      <c r="G79" s="21">
        <v>0</v>
      </c>
      <c r="H79" s="21">
        <v>5</v>
      </c>
      <c r="I79" s="21">
        <v>0</v>
      </c>
      <c r="J79" s="21">
        <v>0</v>
      </c>
      <c r="K79" s="23">
        <f t="shared" si="4"/>
        <v>8</v>
      </c>
      <c r="L79" s="30" t="s">
        <v>427</v>
      </c>
      <c r="M79" s="33">
        <f t="shared" si="5"/>
        <v>8</v>
      </c>
      <c r="N79" s="22" t="s">
        <v>428</v>
      </c>
      <c r="O79" s="17">
        <v>26</v>
      </c>
      <c r="P79" s="9" t="s">
        <v>273</v>
      </c>
    </row>
    <row r="80" spans="1:16" s="28" customFormat="1" ht="54.95" customHeight="1">
      <c r="A80" s="17">
        <v>73</v>
      </c>
      <c r="B80" s="27" t="s">
        <v>117</v>
      </c>
      <c r="C80" s="24" t="s">
        <v>322</v>
      </c>
      <c r="D80" s="24" t="s">
        <v>207</v>
      </c>
      <c r="E80" s="24">
        <v>8</v>
      </c>
      <c r="F80" s="21">
        <v>3</v>
      </c>
      <c r="G80" s="21">
        <v>5</v>
      </c>
      <c r="H80" s="21">
        <v>0</v>
      </c>
      <c r="I80" s="21">
        <v>0</v>
      </c>
      <c r="J80" s="21">
        <v>0</v>
      </c>
      <c r="K80" s="23">
        <f t="shared" si="4"/>
        <v>8</v>
      </c>
      <c r="L80" s="30" t="s">
        <v>427</v>
      </c>
      <c r="M80" s="33">
        <f t="shared" si="5"/>
        <v>8</v>
      </c>
      <c r="N80" s="22" t="s">
        <v>428</v>
      </c>
      <c r="O80" s="17">
        <v>26</v>
      </c>
      <c r="P80" s="27" t="s">
        <v>266</v>
      </c>
    </row>
    <row r="81" spans="1:16" s="28" customFormat="1" ht="54.95" customHeight="1">
      <c r="A81" s="17">
        <v>74</v>
      </c>
      <c r="B81" s="27" t="s">
        <v>201</v>
      </c>
      <c r="C81" s="24" t="s">
        <v>365</v>
      </c>
      <c r="D81" s="24" t="s">
        <v>358</v>
      </c>
      <c r="E81" s="27">
        <v>9</v>
      </c>
      <c r="F81" s="23">
        <v>3</v>
      </c>
      <c r="G81" s="23">
        <v>0</v>
      </c>
      <c r="H81" s="23">
        <v>0</v>
      </c>
      <c r="I81" s="23">
        <v>5</v>
      </c>
      <c r="J81" s="23">
        <v>0</v>
      </c>
      <c r="K81" s="23">
        <f t="shared" si="4"/>
        <v>8</v>
      </c>
      <c r="L81" s="30" t="s">
        <v>427</v>
      </c>
      <c r="M81" s="33">
        <f t="shared" si="5"/>
        <v>8</v>
      </c>
      <c r="N81" s="22" t="s">
        <v>428</v>
      </c>
      <c r="O81" s="23">
        <v>26</v>
      </c>
      <c r="P81" s="9" t="s">
        <v>373</v>
      </c>
    </row>
    <row r="82" spans="1:16" s="28" customFormat="1" ht="54.95" customHeight="1">
      <c r="A82" s="17">
        <v>75</v>
      </c>
      <c r="B82" s="27" t="s">
        <v>102</v>
      </c>
      <c r="C82" s="24" t="s">
        <v>306</v>
      </c>
      <c r="D82" s="24" t="s">
        <v>207</v>
      </c>
      <c r="E82" s="24">
        <v>9</v>
      </c>
      <c r="F82" s="21">
        <v>0</v>
      </c>
      <c r="G82" s="21">
        <v>5</v>
      </c>
      <c r="H82" s="21">
        <v>2</v>
      </c>
      <c r="I82" s="21">
        <v>0</v>
      </c>
      <c r="J82" s="21">
        <v>0</v>
      </c>
      <c r="K82" s="23">
        <f t="shared" si="4"/>
        <v>7</v>
      </c>
      <c r="L82" s="30" t="s">
        <v>427</v>
      </c>
      <c r="M82" s="33">
        <f t="shared" si="5"/>
        <v>7</v>
      </c>
      <c r="N82" s="22" t="s">
        <v>428</v>
      </c>
      <c r="O82" s="17">
        <v>27</v>
      </c>
      <c r="P82" s="27" t="s">
        <v>266</v>
      </c>
    </row>
    <row r="83" spans="1:16" s="28" customFormat="1" ht="54.95" customHeight="1">
      <c r="A83" s="17">
        <v>76</v>
      </c>
      <c r="B83" s="27" t="s">
        <v>107</v>
      </c>
      <c r="C83" s="9" t="s">
        <v>311</v>
      </c>
      <c r="D83" s="9" t="s">
        <v>262</v>
      </c>
      <c r="E83" s="9" t="s">
        <v>366</v>
      </c>
      <c r="F83" s="21">
        <v>3</v>
      </c>
      <c r="G83" s="21">
        <v>0</v>
      </c>
      <c r="H83" s="21">
        <v>3</v>
      </c>
      <c r="I83" s="21">
        <v>0</v>
      </c>
      <c r="J83" s="21">
        <v>0</v>
      </c>
      <c r="K83" s="23">
        <f t="shared" si="4"/>
        <v>6</v>
      </c>
      <c r="L83" s="30" t="s">
        <v>427</v>
      </c>
      <c r="M83" s="33">
        <f t="shared" si="5"/>
        <v>6</v>
      </c>
      <c r="N83" s="22" t="s">
        <v>428</v>
      </c>
      <c r="O83" s="17">
        <v>28</v>
      </c>
      <c r="P83" s="9" t="s">
        <v>273</v>
      </c>
    </row>
    <row r="84" spans="1:16" s="28" customFormat="1" ht="54.95" customHeight="1">
      <c r="A84" s="17">
        <v>77</v>
      </c>
      <c r="B84" s="27" t="s">
        <v>112</v>
      </c>
      <c r="C84" s="9" t="s">
        <v>317</v>
      </c>
      <c r="D84" s="9" t="s">
        <v>262</v>
      </c>
      <c r="E84" s="9" t="s">
        <v>366</v>
      </c>
      <c r="F84" s="21">
        <v>3</v>
      </c>
      <c r="G84" s="21">
        <v>0</v>
      </c>
      <c r="H84" s="21">
        <v>3</v>
      </c>
      <c r="I84" s="21">
        <v>0</v>
      </c>
      <c r="J84" s="21">
        <v>0</v>
      </c>
      <c r="K84" s="23">
        <f t="shared" si="4"/>
        <v>6</v>
      </c>
      <c r="L84" s="30" t="s">
        <v>427</v>
      </c>
      <c r="M84" s="33">
        <f t="shared" si="5"/>
        <v>6</v>
      </c>
      <c r="N84" s="22" t="s">
        <v>428</v>
      </c>
      <c r="O84" s="17">
        <v>28</v>
      </c>
      <c r="P84" s="9" t="s">
        <v>273</v>
      </c>
    </row>
    <row r="85" spans="1:16" s="28" customFormat="1" ht="54.95" customHeight="1">
      <c r="A85" s="17">
        <v>78</v>
      </c>
      <c r="B85" s="27" t="s">
        <v>122</v>
      </c>
      <c r="C85" s="24" t="s">
        <v>327</v>
      </c>
      <c r="D85" s="24" t="s">
        <v>207</v>
      </c>
      <c r="E85" s="24">
        <v>9</v>
      </c>
      <c r="F85" s="21">
        <v>3</v>
      </c>
      <c r="G85" s="21">
        <v>0</v>
      </c>
      <c r="H85" s="21">
        <v>3</v>
      </c>
      <c r="I85" s="21">
        <v>0</v>
      </c>
      <c r="J85" s="21">
        <v>0</v>
      </c>
      <c r="K85" s="23">
        <f t="shared" si="4"/>
        <v>6</v>
      </c>
      <c r="L85" s="30" t="s">
        <v>427</v>
      </c>
      <c r="M85" s="33">
        <f t="shared" si="5"/>
        <v>6</v>
      </c>
      <c r="N85" s="22" t="s">
        <v>428</v>
      </c>
      <c r="O85" s="17">
        <v>28</v>
      </c>
      <c r="P85" s="27" t="s">
        <v>266</v>
      </c>
    </row>
    <row r="86" spans="1:16" s="28" customFormat="1" ht="54.95" customHeight="1">
      <c r="A86" s="17">
        <v>79</v>
      </c>
      <c r="B86" s="27" t="s">
        <v>139</v>
      </c>
      <c r="C86" s="9" t="s">
        <v>346</v>
      </c>
      <c r="D86" s="9" t="s">
        <v>262</v>
      </c>
      <c r="E86" s="9" t="s">
        <v>366</v>
      </c>
      <c r="F86" s="21">
        <v>3</v>
      </c>
      <c r="G86" s="21">
        <v>0</v>
      </c>
      <c r="H86" s="21">
        <v>3</v>
      </c>
      <c r="I86" s="21">
        <v>0</v>
      </c>
      <c r="J86" s="21">
        <v>0</v>
      </c>
      <c r="K86" s="23">
        <f t="shared" si="4"/>
        <v>6</v>
      </c>
      <c r="L86" s="30" t="s">
        <v>427</v>
      </c>
      <c r="M86" s="33">
        <f t="shared" si="5"/>
        <v>6</v>
      </c>
      <c r="N86" s="22" t="s">
        <v>428</v>
      </c>
      <c r="O86" s="17">
        <v>28</v>
      </c>
      <c r="P86" s="9" t="s">
        <v>273</v>
      </c>
    </row>
    <row r="87" spans="1:16" s="28" customFormat="1" ht="54.95" customHeight="1">
      <c r="A87" s="17">
        <v>80</v>
      </c>
      <c r="B87" s="27" t="s">
        <v>127</v>
      </c>
      <c r="C87" s="24" t="s">
        <v>333</v>
      </c>
      <c r="D87" s="25" t="s">
        <v>211</v>
      </c>
      <c r="E87" s="22">
        <v>8</v>
      </c>
      <c r="F87" s="21">
        <v>5</v>
      </c>
      <c r="G87" s="21">
        <v>0</v>
      </c>
      <c r="H87" s="21">
        <v>0</v>
      </c>
      <c r="I87" s="21">
        <v>0</v>
      </c>
      <c r="J87" s="21">
        <v>0</v>
      </c>
      <c r="K87" s="23">
        <f t="shared" si="4"/>
        <v>5</v>
      </c>
      <c r="L87" s="30" t="s">
        <v>427</v>
      </c>
      <c r="M87" s="33">
        <f t="shared" si="5"/>
        <v>5</v>
      </c>
      <c r="N87" s="22" t="s">
        <v>428</v>
      </c>
      <c r="O87" s="17">
        <v>29</v>
      </c>
      <c r="P87" s="27" t="s">
        <v>367</v>
      </c>
    </row>
    <row r="88" spans="1:16" s="28" customFormat="1" ht="54.95" customHeight="1">
      <c r="A88" s="17">
        <v>81</v>
      </c>
      <c r="B88" s="27" t="s">
        <v>74</v>
      </c>
      <c r="C88" s="24" t="s">
        <v>275</v>
      </c>
      <c r="D88" s="24" t="s">
        <v>207</v>
      </c>
      <c r="E88" s="24">
        <v>8</v>
      </c>
      <c r="F88" s="21">
        <v>3</v>
      </c>
      <c r="G88" s="21">
        <v>0</v>
      </c>
      <c r="H88" s="21">
        <v>0</v>
      </c>
      <c r="I88" s="21">
        <v>0</v>
      </c>
      <c r="J88" s="21">
        <v>0</v>
      </c>
      <c r="K88" s="23">
        <f t="shared" si="4"/>
        <v>3</v>
      </c>
      <c r="L88" s="30" t="s">
        <v>427</v>
      </c>
      <c r="M88" s="33">
        <f t="shared" si="5"/>
        <v>3</v>
      </c>
      <c r="N88" s="22" t="s">
        <v>428</v>
      </c>
      <c r="O88" s="17">
        <v>30</v>
      </c>
      <c r="P88" s="27" t="s">
        <v>266</v>
      </c>
    </row>
    <row r="89" spans="1:16" s="28" customFormat="1" ht="54.95" customHeight="1">
      <c r="A89" s="17">
        <v>82</v>
      </c>
      <c r="B89" s="27" t="s">
        <v>89</v>
      </c>
      <c r="C89" s="24" t="s">
        <v>292</v>
      </c>
      <c r="D89" s="24" t="s">
        <v>207</v>
      </c>
      <c r="E89" s="24">
        <v>7</v>
      </c>
      <c r="F89" s="21">
        <v>0</v>
      </c>
      <c r="G89" s="21">
        <v>0</v>
      </c>
      <c r="H89" s="21">
        <v>3</v>
      </c>
      <c r="I89" s="21">
        <v>0</v>
      </c>
      <c r="J89" s="21">
        <v>0</v>
      </c>
      <c r="K89" s="23">
        <f t="shared" si="4"/>
        <v>3</v>
      </c>
      <c r="L89" s="30" t="s">
        <v>427</v>
      </c>
      <c r="M89" s="33">
        <f t="shared" si="5"/>
        <v>3</v>
      </c>
      <c r="N89" s="22" t="s">
        <v>428</v>
      </c>
      <c r="O89" s="17">
        <v>30</v>
      </c>
      <c r="P89" s="27" t="s">
        <v>266</v>
      </c>
    </row>
    <row r="90" spans="1:16" s="28" customFormat="1" ht="54.95" customHeight="1">
      <c r="A90" s="17">
        <v>83</v>
      </c>
      <c r="B90" s="27" t="s">
        <v>110</v>
      </c>
      <c r="C90" s="9" t="s">
        <v>315</v>
      </c>
      <c r="D90" s="9" t="s">
        <v>262</v>
      </c>
      <c r="E90" s="9" t="s">
        <v>366</v>
      </c>
      <c r="F90" s="21">
        <v>3</v>
      </c>
      <c r="G90" s="21">
        <v>0</v>
      </c>
      <c r="H90" s="21">
        <v>0</v>
      </c>
      <c r="I90" s="21">
        <v>0</v>
      </c>
      <c r="J90" s="21">
        <v>0</v>
      </c>
      <c r="K90" s="23">
        <f t="shared" si="4"/>
        <v>3</v>
      </c>
      <c r="L90" s="30" t="s">
        <v>427</v>
      </c>
      <c r="M90" s="33">
        <f t="shared" si="5"/>
        <v>3</v>
      </c>
      <c r="N90" s="22" t="s">
        <v>428</v>
      </c>
      <c r="O90" s="17">
        <v>30</v>
      </c>
      <c r="P90" s="9" t="s">
        <v>273</v>
      </c>
    </row>
    <row r="91" spans="1:16" s="28" customFormat="1" ht="54.95" customHeight="1">
      <c r="A91" s="17">
        <v>84</v>
      </c>
      <c r="B91" s="27" t="s">
        <v>140</v>
      </c>
      <c r="C91" s="9" t="s">
        <v>347</v>
      </c>
      <c r="D91" s="9" t="s">
        <v>262</v>
      </c>
      <c r="E91" s="9" t="s">
        <v>434</v>
      </c>
      <c r="F91" s="21">
        <v>0</v>
      </c>
      <c r="G91" s="21">
        <v>0</v>
      </c>
      <c r="H91" s="21">
        <v>3</v>
      </c>
      <c r="I91" s="21">
        <v>0</v>
      </c>
      <c r="J91" s="21">
        <v>0</v>
      </c>
      <c r="K91" s="23">
        <f t="shared" si="4"/>
        <v>3</v>
      </c>
      <c r="L91" s="30" t="s">
        <v>427</v>
      </c>
      <c r="M91" s="33">
        <f t="shared" si="5"/>
        <v>3</v>
      </c>
      <c r="N91" s="22" t="s">
        <v>428</v>
      </c>
      <c r="O91" s="17">
        <v>30</v>
      </c>
      <c r="P91" s="9" t="s">
        <v>273</v>
      </c>
    </row>
    <row r="92" spans="1:16" s="28" customFormat="1" ht="54.95" customHeight="1">
      <c r="A92" s="17">
        <v>85</v>
      </c>
      <c r="B92" s="27" t="s">
        <v>95</v>
      </c>
      <c r="C92" s="24" t="s">
        <v>298</v>
      </c>
      <c r="D92" s="24" t="s">
        <v>207</v>
      </c>
      <c r="E92" s="24">
        <v>9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3">
        <f t="shared" si="4"/>
        <v>0</v>
      </c>
      <c r="L92" s="30" t="s">
        <v>427</v>
      </c>
      <c r="M92" s="33">
        <f t="shared" si="5"/>
        <v>0</v>
      </c>
      <c r="N92" s="22" t="s">
        <v>428</v>
      </c>
      <c r="O92" s="17">
        <v>31</v>
      </c>
      <c r="P92" s="27" t="s">
        <v>266</v>
      </c>
    </row>
  </sheetData>
  <autoFilter ref="A7:P93"/>
  <sortState ref="A8:R92">
    <sortCondition descending="1" ref="M8"/>
  </sortState>
  <mergeCells count="4">
    <mergeCell ref="A1:J1"/>
    <mergeCell ref="A2:C2"/>
    <mergeCell ref="A3:C3"/>
    <mergeCell ref="A5:J5"/>
  </mergeCells>
  <pageMargins left="0.25" right="0.25" top="0.75" bottom="0.75" header="0.3" footer="0.3"/>
  <pageSetup paperSize="9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54"/>
  <sheetViews>
    <sheetView tabSelected="1" topLeftCell="A52" zoomScale="80" zoomScaleNormal="80" workbookViewId="0">
      <selection activeCell="M64" sqref="M64"/>
    </sheetView>
  </sheetViews>
  <sheetFormatPr defaultRowHeight="15"/>
  <cols>
    <col min="1" max="1" width="6.28515625" customWidth="1"/>
    <col min="2" max="2" width="12.85546875" customWidth="1"/>
    <col min="3" max="3" width="29.28515625" customWidth="1"/>
    <col min="4" max="4" width="25.5703125" customWidth="1"/>
    <col min="5" max="5" width="9.5703125" customWidth="1"/>
    <col min="6" max="6" width="5.42578125" customWidth="1"/>
    <col min="7" max="7" width="6" customWidth="1"/>
    <col min="8" max="8" width="5.7109375" customWidth="1"/>
    <col min="9" max="9" width="6" customWidth="1"/>
    <col min="10" max="11" width="9.140625" style="4"/>
    <col min="13" max="13" width="13.42578125" customWidth="1"/>
    <col min="15" max="15" width="30" customWidth="1"/>
  </cols>
  <sheetData>
    <row r="1" spans="1:15" ht="15.75">
      <c r="A1" s="39" t="s">
        <v>430</v>
      </c>
      <c r="B1" s="39"/>
      <c r="C1" s="39"/>
      <c r="D1" s="39"/>
      <c r="E1" s="39"/>
      <c r="F1" s="39"/>
      <c r="G1" s="39"/>
      <c r="H1" s="39"/>
      <c r="I1" s="39"/>
      <c r="J1" s="42"/>
      <c r="K1" s="42"/>
      <c r="L1" s="42"/>
      <c r="M1" s="42"/>
    </row>
    <row r="2" spans="1:15" ht="18.75">
      <c r="A2" s="39" t="s">
        <v>17</v>
      </c>
      <c r="B2" s="39"/>
      <c r="C2" s="40"/>
      <c r="D2" s="1"/>
      <c r="E2" s="1"/>
      <c r="F2" s="1"/>
      <c r="G2" s="3" t="s">
        <v>13</v>
      </c>
      <c r="H2" s="2"/>
      <c r="I2" s="2"/>
      <c r="J2"/>
      <c r="K2"/>
    </row>
    <row r="3" spans="1:15" ht="18.75">
      <c r="A3" s="39" t="s">
        <v>16</v>
      </c>
      <c r="B3" s="39"/>
      <c r="C3" s="40"/>
      <c r="D3" s="1"/>
      <c r="E3" s="1"/>
      <c r="F3" s="1"/>
      <c r="G3" s="1"/>
      <c r="H3" s="2"/>
      <c r="I3" s="2"/>
      <c r="J3"/>
      <c r="K3"/>
    </row>
    <row r="4" spans="1:15" ht="23.25" customHeight="1">
      <c r="A4" s="39" t="s">
        <v>20</v>
      </c>
      <c r="B4" s="39"/>
      <c r="C4" s="39"/>
      <c r="D4" s="39"/>
      <c r="E4" s="39"/>
      <c r="F4" s="39"/>
      <c r="G4" s="39"/>
      <c r="H4" s="39"/>
      <c r="I4" s="39"/>
      <c r="J4" s="42"/>
      <c r="K4"/>
    </row>
    <row r="5" spans="1:15" ht="27" customHeight="1">
      <c r="A5" s="41" t="s">
        <v>19</v>
      </c>
      <c r="B5" s="41"/>
      <c r="C5" s="41"/>
      <c r="D5" s="41"/>
      <c r="E5" s="41"/>
      <c r="F5" s="41"/>
      <c r="G5" s="41"/>
      <c r="H5" s="41"/>
      <c r="I5" s="41"/>
      <c r="J5"/>
      <c r="K5"/>
    </row>
    <row r="6" spans="1:15" s="28" customFormat="1" ht="93.75" customHeight="1">
      <c r="A6" s="19" t="s">
        <v>0</v>
      </c>
      <c r="B6" s="19" t="s">
        <v>429</v>
      </c>
      <c r="C6" s="19" t="s">
        <v>1</v>
      </c>
      <c r="D6" s="19" t="s">
        <v>431</v>
      </c>
      <c r="E6" s="19" t="s">
        <v>3</v>
      </c>
      <c r="F6" s="16" t="s">
        <v>4</v>
      </c>
      <c r="G6" s="16" t="s">
        <v>5</v>
      </c>
      <c r="H6" s="16" t="s">
        <v>6</v>
      </c>
      <c r="I6" s="16" t="s">
        <v>7</v>
      </c>
      <c r="J6" s="15" t="s">
        <v>8</v>
      </c>
      <c r="K6" s="16" t="s">
        <v>15</v>
      </c>
      <c r="L6" s="19" t="s">
        <v>9</v>
      </c>
      <c r="M6" s="19" t="s">
        <v>10</v>
      </c>
      <c r="N6" s="20" t="s">
        <v>11</v>
      </c>
      <c r="O6" s="19" t="s">
        <v>12</v>
      </c>
    </row>
    <row r="7" spans="1:15" s="28" customFormat="1" ht="54.95" customHeight="1">
      <c r="A7" s="17">
        <v>1</v>
      </c>
      <c r="B7" s="23" t="s">
        <v>164</v>
      </c>
      <c r="C7" s="24" t="s">
        <v>388</v>
      </c>
      <c r="D7" s="24" t="s">
        <v>207</v>
      </c>
      <c r="E7" s="24">
        <v>11</v>
      </c>
      <c r="F7" s="21">
        <v>10</v>
      </c>
      <c r="G7" s="21">
        <v>15</v>
      </c>
      <c r="H7" s="21">
        <v>5</v>
      </c>
      <c r="I7" s="21">
        <v>20</v>
      </c>
      <c r="J7" s="21">
        <f t="shared" ref="J7:J54" si="0">SUM(F7:I7)</f>
        <v>50</v>
      </c>
      <c r="K7" s="18" t="s">
        <v>427</v>
      </c>
      <c r="L7" s="15">
        <f t="shared" ref="L7:L54" si="1">J7</f>
        <v>50</v>
      </c>
      <c r="M7" s="29" t="s">
        <v>424</v>
      </c>
      <c r="N7" s="17">
        <v>1</v>
      </c>
      <c r="O7" s="24" t="s">
        <v>266</v>
      </c>
    </row>
    <row r="8" spans="1:15" s="28" customFormat="1" ht="54.95" customHeight="1">
      <c r="A8" s="17">
        <v>2</v>
      </c>
      <c r="B8" s="23" t="s">
        <v>159</v>
      </c>
      <c r="C8" s="9" t="s">
        <v>383</v>
      </c>
      <c r="D8" s="9" t="s">
        <v>262</v>
      </c>
      <c r="E8" s="24">
        <v>11</v>
      </c>
      <c r="F8" s="21">
        <v>5</v>
      </c>
      <c r="G8" s="21">
        <v>0</v>
      </c>
      <c r="H8" s="21">
        <v>10</v>
      </c>
      <c r="I8" s="21">
        <v>30</v>
      </c>
      <c r="J8" s="21">
        <f t="shared" si="0"/>
        <v>45</v>
      </c>
      <c r="K8" s="18" t="s">
        <v>427</v>
      </c>
      <c r="L8" s="15">
        <f t="shared" si="1"/>
        <v>45</v>
      </c>
      <c r="M8" s="29" t="s">
        <v>426</v>
      </c>
      <c r="N8" s="17">
        <v>2</v>
      </c>
      <c r="O8" s="9" t="s">
        <v>273</v>
      </c>
    </row>
    <row r="9" spans="1:15" s="28" customFormat="1" ht="54.95" customHeight="1">
      <c r="A9" s="17">
        <v>3</v>
      </c>
      <c r="B9" s="23" t="s">
        <v>187</v>
      </c>
      <c r="C9" s="24" t="s">
        <v>411</v>
      </c>
      <c r="D9" s="25" t="s">
        <v>211</v>
      </c>
      <c r="E9" s="22">
        <v>11</v>
      </c>
      <c r="F9" s="21">
        <v>10</v>
      </c>
      <c r="G9" s="21">
        <v>8</v>
      </c>
      <c r="H9" s="21">
        <v>10</v>
      </c>
      <c r="I9" s="21">
        <v>15</v>
      </c>
      <c r="J9" s="21">
        <f t="shared" si="0"/>
        <v>43</v>
      </c>
      <c r="K9" s="18" t="s">
        <v>427</v>
      </c>
      <c r="L9" s="15">
        <f t="shared" si="1"/>
        <v>43</v>
      </c>
      <c r="M9" s="29" t="s">
        <v>424</v>
      </c>
      <c r="N9" s="17">
        <v>3</v>
      </c>
      <c r="O9" s="24" t="s">
        <v>268</v>
      </c>
    </row>
    <row r="10" spans="1:15" s="28" customFormat="1" ht="54.95" customHeight="1">
      <c r="A10" s="17">
        <v>4</v>
      </c>
      <c r="B10" s="23" t="s">
        <v>178</v>
      </c>
      <c r="C10" s="9" t="s">
        <v>402</v>
      </c>
      <c r="D10" s="9" t="s">
        <v>262</v>
      </c>
      <c r="E10" s="9" t="s">
        <v>422</v>
      </c>
      <c r="F10" s="21">
        <v>5</v>
      </c>
      <c r="G10" s="21">
        <v>15</v>
      </c>
      <c r="H10" s="21">
        <v>1</v>
      </c>
      <c r="I10" s="21">
        <v>20</v>
      </c>
      <c r="J10" s="21">
        <f t="shared" si="0"/>
        <v>41</v>
      </c>
      <c r="K10" s="18" t="s">
        <v>427</v>
      </c>
      <c r="L10" s="15">
        <f t="shared" si="1"/>
        <v>41</v>
      </c>
      <c r="M10" s="29" t="s">
        <v>424</v>
      </c>
      <c r="N10" s="17">
        <v>4</v>
      </c>
      <c r="O10" s="9" t="s">
        <v>273</v>
      </c>
    </row>
    <row r="11" spans="1:15" s="28" customFormat="1" ht="54.95" customHeight="1">
      <c r="A11" s="17">
        <v>5</v>
      </c>
      <c r="B11" s="23" t="s">
        <v>183</v>
      </c>
      <c r="C11" s="24" t="s">
        <v>407</v>
      </c>
      <c r="D11" s="24" t="s">
        <v>300</v>
      </c>
      <c r="E11" s="24">
        <v>11</v>
      </c>
      <c r="F11" s="21">
        <v>5</v>
      </c>
      <c r="G11" s="21">
        <v>8</v>
      </c>
      <c r="H11" s="21">
        <v>1</v>
      </c>
      <c r="I11" s="21">
        <v>25</v>
      </c>
      <c r="J11" s="21">
        <f t="shared" si="0"/>
        <v>39</v>
      </c>
      <c r="K11" s="18" t="s">
        <v>427</v>
      </c>
      <c r="L11" s="15">
        <f t="shared" si="1"/>
        <v>39</v>
      </c>
      <c r="M11" s="29" t="s">
        <v>425</v>
      </c>
      <c r="N11" s="17">
        <v>5</v>
      </c>
      <c r="O11" s="24" t="s">
        <v>370</v>
      </c>
    </row>
    <row r="12" spans="1:15" s="28" customFormat="1" ht="54.95" customHeight="1">
      <c r="A12" s="17">
        <v>6</v>
      </c>
      <c r="B12" s="23" t="s">
        <v>173</v>
      </c>
      <c r="C12" s="9" t="s">
        <v>397</v>
      </c>
      <c r="D12" s="9" t="s">
        <v>262</v>
      </c>
      <c r="E12" s="24">
        <v>11</v>
      </c>
      <c r="F12" s="21">
        <v>5</v>
      </c>
      <c r="G12" s="21">
        <v>0</v>
      </c>
      <c r="H12" s="21">
        <v>10</v>
      </c>
      <c r="I12" s="21">
        <v>15</v>
      </c>
      <c r="J12" s="21">
        <f t="shared" si="0"/>
        <v>30</v>
      </c>
      <c r="K12" s="18" t="s">
        <v>427</v>
      </c>
      <c r="L12" s="15">
        <f t="shared" si="1"/>
        <v>30</v>
      </c>
      <c r="M12" s="22" t="s">
        <v>428</v>
      </c>
      <c r="N12" s="17">
        <v>6</v>
      </c>
      <c r="O12" s="9" t="s">
        <v>273</v>
      </c>
    </row>
    <row r="13" spans="1:15" s="28" customFormat="1" ht="54.95" customHeight="1">
      <c r="A13" s="17">
        <v>7</v>
      </c>
      <c r="B13" s="23" t="s">
        <v>191</v>
      </c>
      <c r="C13" s="9" t="s">
        <v>415</v>
      </c>
      <c r="D13" s="9" t="s">
        <v>262</v>
      </c>
      <c r="E13" s="24">
        <v>11</v>
      </c>
      <c r="F13" s="21">
        <v>5</v>
      </c>
      <c r="G13" s="21">
        <v>5</v>
      </c>
      <c r="H13" s="21">
        <v>5</v>
      </c>
      <c r="I13" s="21">
        <v>15</v>
      </c>
      <c r="J13" s="21">
        <f t="shared" si="0"/>
        <v>30</v>
      </c>
      <c r="K13" s="18" t="s">
        <v>427</v>
      </c>
      <c r="L13" s="15">
        <f t="shared" si="1"/>
        <v>30</v>
      </c>
      <c r="M13" s="22" t="s">
        <v>428</v>
      </c>
      <c r="N13" s="17">
        <v>6</v>
      </c>
      <c r="O13" s="9" t="s">
        <v>273</v>
      </c>
    </row>
    <row r="14" spans="1:15" s="28" customFormat="1" ht="54.95" customHeight="1">
      <c r="A14" s="17">
        <v>8</v>
      </c>
      <c r="B14" s="23" t="s">
        <v>150</v>
      </c>
      <c r="C14" s="26" t="s">
        <v>374</v>
      </c>
      <c r="D14" s="9" t="s">
        <v>332</v>
      </c>
      <c r="E14" s="27">
        <v>10</v>
      </c>
      <c r="F14" s="21">
        <v>5</v>
      </c>
      <c r="G14" s="21">
        <v>8</v>
      </c>
      <c r="H14" s="21">
        <v>15</v>
      </c>
      <c r="I14" s="21">
        <v>0</v>
      </c>
      <c r="J14" s="21">
        <f t="shared" si="0"/>
        <v>28</v>
      </c>
      <c r="K14" s="18" t="s">
        <v>427</v>
      </c>
      <c r="L14" s="15">
        <f t="shared" si="1"/>
        <v>28</v>
      </c>
      <c r="M14" s="22" t="s">
        <v>428</v>
      </c>
      <c r="N14" s="17">
        <v>7</v>
      </c>
      <c r="O14" s="9" t="s">
        <v>372</v>
      </c>
    </row>
    <row r="15" spans="1:15" s="28" customFormat="1" ht="54.95" customHeight="1">
      <c r="A15" s="17">
        <v>9</v>
      </c>
      <c r="B15" s="23" t="s">
        <v>193</v>
      </c>
      <c r="C15" s="24" t="s">
        <v>417</v>
      </c>
      <c r="D15" s="9" t="s">
        <v>332</v>
      </c>
      <c r="E15" s="27">
        <v>10</v>
      </c>
      <c r="F15" s="21">
        <v>5</v>
      </c>
      <c r="G15" s="21">
        <v>8</v>
      </c>
      <c r="H15" s="21">
        <v>0</v>
      </c>
      <c r="I15" s="21">
        <v>15</v>
      </c>
      <c r="J15" s="21">
        <f t="shared" si="0"/>
        <v>28</v>
      </c>
      <c r="K15" s="18" t="s">
        <v>427</v>
      </c>
      <c r="L15" s="15">
        <f t="shared" si="1"/>
        <v>28</v>
      </c>
      <c r="M15" s="22" t="s">
        <v>428</v>
      </c>
      <c r="N15" s="17">
        <v>7</v>
      </c>
      <c r="O15" s="9" t="s">
        <v>372</v>
      </c>
    </row>
    <row r="16" spans="1:15" s="28" customFormat="1" ht="54.95" customHeight="1">
      <c r="A16" s="17">
        <v>10</v>
      </c>
      <c r="B16" s="23" t="s">
        <v>151</v>
      </c>
      <c r="C16" s="9" t="s">
        <v>375</v>
      </c>
      <c r="D16" s="9" t="s">
        <v>262</v>
      </c>
      <c r="E16" s="24">
        <v>11</v>
      </c>
      <c r="F16" s="21">
        <v>5</v>
      </c>
      <c r="G16" s="21">
        <v>0</v>
      </c>
      <c r="H16" s="21">
        <v>5</v>
      </c>
      <c r="I16" s="21">
        <v>15</v>
      </c>
      <c r="J16" s="21">
        <f t="shared" si="0"/>
        <v>25</v>
      </c>
      <c r="K16" s="18" t="s">
        <v>427</v>
      </c>
      <c r="L16" s="15">
        <f t="shared" si="1"/>
        <v>25</v>
      </c>
      <c r="M16" s="22" t="s">
        <v>428</v>
      </c>
      <c r="N16" s="17">
        <v>8</v>
      </c>
      <c r="O16" s="9" t="s">
        <v>273</v>
      </c>
    </row>
    <row r="17" spans="1:15" s="28" customFormat="1" ht="54.95" customHeight="1">
      <c r="A17" s="17">
        <v>11</v>
      </c>
      <c r="B17" s="23" t="s">
        <v>157</v>
      </c>
      <c r="C17" s="24" t="s">
        <v>381</v>
      </c>
      <c r="D17" s="24" t="s">
        <v>207</v>
      </c>
      <c r="E17" s="24">
        <v>10</v>
      </c>
      <c r="F17" s="21">
        <v>10</v>
      </c>
      <c r="G17" s="21">
        <v>0</v>
      </c>
      <c r="H17" s="21">
        <v>15</v>
      </c>
      <c r="I17" s="21">
        <v>0</v>
      </c>
      <c r="J17" s="21">
        <f t="shared" si="0"/>
        <v>25</v>
      </c>
      <c r="K17" s="18" t="s">
        <v>427</v>
      </c>
      <c r="L17" s="15">
        <f t="shared" si="1"/>
        <v>25</v>
      </c>
      <c r="M17" s="22" t="s">
        <v>428</v>
      </c>
      <c r="N17" s="17">
        <v>8</v>
      </c>
      <c r="O17" s="24" t="s">
        <v>266</v>
      </c>
    </row>
    <row r="18" spans="1:15" s="28" customFormat="1" ht="54.95" customHeight="1">
      <c r="A18" s="17">
        <v>12</v>
      </c>
      <c r="B18" s="23" t="s">
        <v>160</v>
      </c>
      <c r="C18" s="24" t="s">
        <v>384</v>
      </c>
      <c r="D18" s="24" t="s">
        <v>207</v>
      </c>
      <c r="E18" s="24">
        <v>10</v>
      </c>
      <c r="F18" s="21">
        <v>10</v>
      </c>
      <c r="G18" s="21">
        <v>0</v>
      </c>
      <c r="H18" s="21">
        <v>15</v>
      </c>
      <c r="I18" s="21">
        <v>0</v>
      </c>
      <c r="J18" s="21">
        <f t="shared" si="0"/>
        <v>25</v>
      </c>
      <c r="K18" s="18" t="s">
        <v>427</v>
      </c>
      <c r="L18" s="15">
        <f t="shared" si="1"/>
        <v>25</v>
      </c>
      <c r="M18" s="22" t="s">
        <v>428</v>
      </c>
      <c r="N18" s="17">
        <v>8</v>
      </c>
      <c r="O18" s="24" t="s">
        <v>266</v>
      </c>
    </row>
    <row r="19" spans="1:15" s="28" customFormat="1" ht="54.95" customHeight="1">
      <c r="A19" s="17">
        <v>13</v>
      </c>
      <c r="B19" s="23" t="s">
        <v>184</v>
      </c>
      <c r="C19" s="24" t="s">
        <v>408</v>
      </c>
      <c r="D19" s="9" t="s">
        <v>209</v>
      </c>
      <c r="E19" s="9" t="s">
        <v>422</v>
      </c>
      <c r="F19" s="21">
        <v>5</v>
      </c>
      <c r="G19" s="21">
        <v>0</v>
      </c>
      <c r="H19" s="21">
        <v>20</v>
      </c>
      <c r="I19" s="21">
        <v>0</v>
      </c>
      <c r="J19" s="21">
        <f t="shared" si="0"/>
        <v>25</v>
      </c>
      <c r="K19" s="18" t="s">
        <v>427</v>
      </c>
      <c r="L19" s="15">
        <f t="shared" si="1"/>
        <v>25</v>
      </c>
      <c r="M19" s="22" t="s">
        <v>428</v>
      </c>
      <c r="N19" s="17">
        <v>8</v>
      </c>
      <c r="O19" s="9" t="s">
        <v>267</v>
      </c>
    </row>
    <row r="20" spans="1:15" s="28" customFormat="1" ht="54.95" customHeight="1">
      <c r="A20" s="17">
        <v>14</v>
      </c>
      <c r="B20" s="23" t="s">
        <v>166</v>
      </c>
      <c r="C20" s="26" t="s">
        <v>390</v>
      </c>
      <c r="D20" s="9" t="s">
        <v>209</v>
      </c>
      <c r="E20" s="9" t="s">
        <v>423</v>
      </c>
      <c r="F20" s="21">
        <v>0</v>
      </c>
      <c r="G20" s="21">
        <v>8</v>
      </c>
      <c r="H20" s="21">
        <v>5</v>
      </c>
      <c r="I20" s="21">
        <v>10</v>
      </c>
      <c r="J20" s="21">
        <f t="shared" si="0"/>
        <v>23</v>
      </c>
      <c r="K20" s="18" t="s">
        <v>427</v>
      </c>
      <c r="L20" s="15">
        <f t="shared" si="1"/>
        <v>23</v>
      </c>
      <c r="M20" s="22" t="s">
        <v>428</v>
      </c>
      <c r="N20" s="17">
        <v>9</v>
      </c>
      <c r="O20" s="9" t="s">
        <v>267</v>
      </c>
    </row>
    <row r="21" spans="1:15" s="28" customFormat="1" ht="54.95" customHeight="1">
      <c r="A21" s="17">
        <v>15</v>
      </c>
      <c r="B21" s="23" t="s">
        <v>177</v>
      </c>
      <c r="C21" s="24" t="s">
        <v>401</v>
      </c>
      <c r="D21" s="24" t="s">
        <v>300</v>
      </c>
      <c r="E21" s="24">
        <v>11</v>
      </c>
      <c r="F21" s="21">
        <v>0</v>
      </c>
      <c r="G21" s="21">
        <v>8</v>
      </c>
      <c r="H21" s="21">
        <v>15</v>
      </c>
      <c r="I21" s="21">
        <v>0</v>
      </c>
      <c r="J21" s="21">
        <f t="shared" si="0"/>
        <v>23</v>
      </c>
      <c r="K21" s="18" t="s">
        <v>427</v>
      </c>
      <c r="L21" s="15">
        <f t="shared" si="1"/>
        <v>23</v>
      </c>
      <c r="M21" s="22" t="s">
        <v>428</v>
      </c>
      <c r="N21" s="17">
        <v>9</v>
      </c>
      <c r="O21" s="24" t="s">
        <v>370</v>
      </c>
    </row>
    <row r="22" spans="1:15" s="28" customFormat="1" ht="54.95" customHeight="1">
      <c r="A22" s="17">
        <v>16</v>
      </c>
      <c r="B22" s="23" t="s">
        <v>156</v>
      </c>
      <c r="C22" s="24" t="s">
        <v>380</v>
      </c>
      <c r="D22" s="24" t="s">
        <v>207</v>
      </c>
      <c r="E22" s="24">
        <v>11</v>
      </c>
      <c r="F22" s="21">
        <v>10</v>
      </c>
      <c r="G22" s="21">
        <v>1</v>
      </c>
      <c r="H22" s="21">
        <v>5</v>
      </c>
      <c r="I22" s="21">
        <v>0</v>
      </c>
      <c r="J22" s="21">
        <f t="shared" si="0"/>
        <v>16</v>
      </c>
      <c r="K22" s="18" t="s">
        <v>427</v>
      </c>
      <c r="L22" s="15">
        <f t="shared" si="1"/>
        <v>16</v>
      </c>
      <c r="M22" s="22" t="s">
        <v>428</v>
      </c>
      <c r="N22" s="17">
        <v>10</v>
      </c>
      <c r="O22" s="24" t="s">
        <v>266</v>
      </c>
    </row>
    <row r="23" spans="1:15" s="28" customFormat="1" ht="54.95" customHeight="1">
      <c r="A23" s="17">
        <v>17</v>
      </c>
      <c r="B23" s="23" t="s">
        <v>161</v>
      </c>
      <c r="C23" s="9" t="s">
        <v>385</v>
      </c>
      <c r="D23" s="9" t="s">
        <v>262</v>
      </c>
      <c r="E23" s="24">
        <v>11</v>
      </c>
      <c r="F23" s="21">
        <v>5</v>
      </c>
      <c r="G23" s="21">
        <v>0</v>
      </c>
      <c r="H23" s="21">
        <v>5</v>
      </c>
      <c r="I23" s="21">
        <v>5</v>
      </c>
      <c r="J23" s="21">
        <f t="shared" si="0"/>
        <v>15</v>
      </c>
      <c r="K23" s="18" t="s">
        <v>427</v>
      </c>
      <c r="L23" s="15">
        <f t="shared" si="1"/>
        <v>15</v>
      </c>
      <c r="M23" s="22" t="s">
        <v>428</v>
      </c>
      <c r="N23" s="17">
        <v>11</v>
      </c>
      <c r="O23" s="9" t="s">
        <v>273</v>
      </c>
    </row>
    <row r="24" spans="1:15" s="28" customFormat="1" ht="54.95" customHeight="1">
      <c r="A24" s="17">
        <v>18</v>
      </c>
      <c r="B24" s="23" t="s">
        <v>176</v>
      </c>
      <c r="C24" s="9" t="s">
        <v>400</v>
      </c>
      <c r="D24" s="9" t="s">
        <v>262</v>
      </c>
      <c r="E24" s="9" t="s">
        <v>422</v>
      </c>
      <c r="F24" s="21">
        <v>5</v>
      </c>
      <c r="G24" s="21">
        <v>5</v>
      </c>
      <c r="H24" s="21">
        <v>0</v>
      </c>
      <c r="I24" s="21">
        <v>5</v>
      </c>
      <c r="J24" s="21">
        <f t="shared" si="0"/>
        <v>15</v>
      </c>
      <c r="K24" s="18" t="s">
        <v>427</v>
      </c>
      <c r="L24" s="15">
        <f t="shared" si="1"/>
        <v>15</v>
      </c>
      <c r="M24" s="22" t="s">
        <v>428</v>
      </c>
      <c r="N24" s="17">
        <v>11</v>
      </c>
      <c r="O24" s="9" t="s">
        <v>273</v>
      </c>
    </row>
    <row r="25" spans="1:15" s="28" customFormat="1" ht="54.95" customHeight="1">
      <c r="A25" s="17">
        <v>19</v>
      </c>
      <c r="B25" s="23" t="s">
        <v>185</v>
      </c>
      <c r="C25" s="9" t="s">
        <v>409</v>
      </c>
      <c r="D25" s="9" t="s">
        <v>262</v>
      </c>
      <c r="E25" s="9" t="s">
        <v>422</v>
      </c>
      <c r="F25" s="21">
        <v>5</v>
      </c>
      <c r="G25" s="21">
        <v>5</v>
      </c>
      <c r="H25" s="21">
        <v>0</v>
      </c>
      <c r="I25" s="21">
        <v>5</v>
      </c>
      <c r="J25" s="21">
        <f t="shared" si="0"/>
        <v>15</v>
      </c>
      <c r="K25" s="18" t="s">
        <v>427</v>
      </c>
      <c r="L25" s="15">
        <f t="shared" si="1"/>
        <v>15</v>
      </c>
      <c r="M25" s="22" t="s">
        <v>428</v>
      </c>
      <c r="N25" s="17">
        <v>11</v>
      </c>
      <c r="O25" s="9" t="s">
        <v>273</v>
      </c>
    </row>
    <row r="26" spans="1:15" s="28" customFormat="1" ht="54.95" customHeight="1">
      <c r="A26" s="17">
        <v>20</v>
      </c>
      <c r="B26" s="23" t="s">
        <v>169</v>
      </c>
      <c r="C26" s="24" t="s">
        <v>393</v>
      </c>
      <c r="D26" s="24" t="s">
        <v>300</v>
      </c>
      <c r="E26" s="24">
        <v>11</v>
      </c>
      <c r="F26" s="21">
        <v>5</v>
      </c>
      <c r="G26" s="21">
        <v>0</v>
      </c>
      <c r="H26" s="21">
        <v>0</v>
      </c>
      <c r="I26" s="21">
        <v>8</v>
      </c>
      <c r="J26" s="21">
        <f t="shared" si="0"/>
        <v>13</v>
      </c>
      <c r="K26" s="18" t="s">
        <v>427</v>
      </c>
      <c r="L26" s="15">
        <f t="shared" si="1"/>
        <v>13</v>
      </c>
      <c r="M26" s="22" t="s">
        <v>428</v>
      </c>
      <c r="N26" s="17">
        <v>12</v>
      </c>
      <c r="O26" s="24" t="s">
        <v>370</v>
      </c>
    </row>
    <row r="27" spans="1:15" s="28" customFormat="1" ht="54.95" customHeight="1">
      <c r="A27" s="17">
        <v>21</v>
      </c>
      <c r="B27" s="23" t="s">
        <v>153</v>
      </c>
      <c r="C27" s="26" t="s">
        <v>377</v>
      </c>
      <c r="D27" s="9" t="s">
        <v>209</v>
      </c>
      <c r="E27" s="9" t="s">
        <v>422</v>
      </c>
      <c r="F27" s="21">
        <v>5</v>
      </c>
      <c r="G27" s="21">
        <v>0</v>
      </c>
      <c r="H27" s="21">
        <v>5</v>
      </c>
      <c r="I27" s="21">
        <v>0</v>
      </c>
      <c r="J27" s="21">
        <f t="shared" si="0"/>
        <v>10</v>
      </c>
      <c r="K27" s="18" t="s">
        <v>427</v>
      </c>
      <c r="L27" s="15">
        <f t="shared" si="1"/>
        <v>10</v>
      </c>
      <c r="M27" s="22" t="s">
        <v>428</v>
      </c>
      <c r="N27" s="17">
        <v>13</v>
      </c>
      <c r="O27" s="9" t="s">
        <v>267</v>
      </c>
    </row>
    <row r="28" spans="1:15" s="28" customFormat="1" ht="54.95" customHeight="1">
      <c r="A28" s="17">
        <v>22</v>
      </c>
      <c r="B28" s="23" t="s">
        <v>155</v>
      </c>
      <c r="C28" s="24" t="s">
        <v>379</v>
      </c>
      <c r="D28" s="25" t="s">
        <v>211</v>
      </c>
      <c r="E28" s="22">
        <v>10</v>
      </c>
      <c r="F28" s="21">
        <v>10</v>
      </c>
      <c r="G28" s="21">
        <v>0</v>
      </c>
      <c r="H28" s="21">
        <v>0</v>
      </c>
      <c r="I28" s="21">
        <v>0</v>
      </c>
      <c r="J28" s="21">
        <f t="shared" si="0"/>
        <v>10</v>
      </c>
      <c r="K28" s="18" t="s">
        <v>427</v>
      </c>
      <c r="L28" s="15">
        <f t="shared" si="1"/>
        <v>10</v>
      </c>
      <c r="M28" s="22" t="s">
        <v>428</v>
      </c>
      <c r="N28" s="17">
        <v>13</v>
      </c>
      <c r="O28" s="24" t="s">
        <v>268</v>
      </c>
    </row>
    <row r="29" spans="1:15" s="28" customFormat="1" ht="54.95" customHeight="1">
      <c r="A29" s="17">
        <v>23</v>
      </c>
      <c r="B29" s="23" t="s">
        <v>158</v>
      </c>
      <c r="C29" s="9" t="s">
        <v>382</v>
      </c>
      <c r="D29" s="9" t="s">
        <v>262</v>
      </c>
      <c r="E29" s="9" t="s">
        <v>422</v>
      </c>
      <c r="F29" s="21">
        <v>5</v>
      </c>
      <c r="G29" s="21">
        <v>0</v>
      </c>
      <c r="H29" s="21">
        <v>5</v>
      </c>
      <c r="I29" s="21">
        <v>0</v>
      </c>
      <c r="J29" s="21">
        <f t="shared" si="0"/>
        <v>10</v>
      </c>
      <c r="K29" s="18" t="s">
        <v>427</v>
      </c>
      <c r="L29" s="15">
        <f t="shared" si="1"/>
        <v>10</v>
      </c>
      <c r="M29" s="22" t="s">
        <v>428</v>
      </c>
      <c r="N29" s="17">
        <v>13</v>
      </c>
      <c r="O29" s="9" t="s">
        <v>273</v>
      </c>
    </row>
    <row r="30" spans="1:15" s="28" customFormat="1" ht="54.95" customHeight="1">
      <c r="A30" s="17">
        <v>24</v>
      </c>
      <c r="B30" s="23" t="s">
        <v>162</v>
      </c>
      <c r="C30" s="24" t="s">
        <v>386</v>
      </c>
      <c r="D30" s="25" t="s">
        <v>211</v>
      </c>
      <c r="E30" s="22">
        <v>10</v>
      </c>
      <c r="F30" s="21">
        <v>10</v>
      </c>
      <c r="G30" s="21">
        <v>0</v>
      </c>
      <c r="H30" s="21">
        <v>0</v>
      </c>
      <c r="I30" s="21">
        <v>0</v>
      </c>
      <c r="J30" s="21">
        <f t="shared" si="0"/>
        <v>10</v>
      </c>
      <c r="K30" s="18" t="s">
        <v>427</v>
      </c>
      <c r="L30" s="15">
        <f t="shared" si="1"/>
        <v>10</v>
      </c>
      <c r="M30" s="22" t="s">
        <v>428</v>
      </c>
      <c r="N30" s="17">
        <v>13</v>
      </c>
      <c r="O30" s="24" t="s">
        <v>268</v>
      </c>
    </row>
    <row r="31" spans="1:15" s="28" customFormat="1" ht="54.95" customHeight="1">
      <c r="A31" s="17">
        <v>25</v>
      </c>
      <c r="B31" s="23" t="s">
        <v>165</v>
      </c>
      <c r="C31" s="26" t="s">
        <v>389</v>
      </c>
      <c r="D31" s="9" t="s">
        <v>209</v>
      </c>
      <c r="E31" s="9" t="s">
        <v>422</v>
      </c>
      <c r="F31" s="21">
        <v>5</v>
      </c>
      <c r="G31" s="21">
        <v>0</v>
      </c>
      <c r="H31" s="21">
        <v>5</v>
      </c>
      <c r="I31" s="21">
        <v>0</v>
      </c>
      <c r="J31" s="21">
        <f t="shared" si="0"/>
        <v>10</v>
      </c>
      <c r="K31" s="18" t="s">
        <v>427</v>
      </c>
      <c r="L31" s="15">
        <f t="shared" si="1"/>
        <v>10</v>
      </c>
      <c r="M31" s="22" t="s">
        <v>428</v>
      </c>
      <c r="N31" s="17">
        <v>13</v>
      </c>
      <c r="O31" s="9" t="s">
        <v>267</v>
      </c>
    </row>
    <row r="32" spans="1:15" s="28" customFormat="1" ht="54.95" customHeight="1">
      <c r="A32" s="17">
        <v>26</v>
      </c>
      <c r="B32" s="23" t="s">
        <v>167</v>
      </c>
      <c r="C32" s="24" t="s">
        <v>391</v>
      </c>
      <c r="D32" s="24" t="s">
        <v>207</v>
      </c>
      <c r="E32" s="24">
        <v>10</v>
      </c>
      <c r="F32" s="21">
        <v>10</v>
      </c>
      <c r="G32" s="21">
        <v>0</v>
      </c>
      <c r="H32" s="21">
        <v>0</v>
      </c>
      <c r="I32" s="21">
        <v>0</v>
      </c>
      <c r="J32" s="21">
        <f t="shared" si="0"/>
        <v>10</v>
      </c>
      <c r="K32" s="18" t="s">
        <v>427</v>
      </c>
      <c r="L32" s="15">
        <f t="shared" si="1"/>
        <v>10</v>
      </c>
      <c r="M32" s="22" t="s">
        <v>428</v>
      </c>
      <c r="N32" s="17">
        <v>13</v>
      </c>
      <c r="O32" s="24" t="s">
        <v>266</v>
      </c>
    </row>
    <row r="33" spans="1:15" s="28" customFormat="1" ht="54.95" customHeight="1">
      <c r="A33" s="17">
        <v>27</v>
      </c>
      <c r="B33" s="23" t="s">
        <v>168</v>
      </c>
      <c r="C33" s="24" t="s">
        <v>392</v>
      </c>
      <c r="D33" s="24" t="s">
        <v>207</v>
      </c>
      <c r="E33" s="24">
        <v>11</v>
      </c>
      <c r="F33" s="21">
        <v>10</v>
      </c>
      <c r="G33" s="21">
        <v>0</v>
      </c>
      <c r="H33" s="21">
        <v>0</v>
      </c>
      <c r="I33" s="21">
        <v>0</v>
      </c>
      <c r="J33" s="21">
        <f t="shared" si="0"/>
        <v>10</v>
      </c>
      <c r="K33" s="18" t="s">
        <v>427</v>
      </c>
      <c r="L33" s="15">
        <f t="shared" si="1"/>
        <v>10</v>
      </c>
      <c r="M33" s="22" t="s">
        <v>428</v>
      </c>
      <c r="N33" s="17">
        <v>13</v>
      </c>
      <c r="O33" s="24" t="s">
        <v>266</v>
      </c>
    </row>
    <row r="34" spans="1:15" s="28" customFormat="1" ht="54.95" customHeight="1">
      <c r="A34" s="17">
        <v>28</v>
      </c>
      <c r="B34" s="23" t="s">
        <v>170</v>
      </c>
      <c r="C34" s="24" t="s">
        <v>394</v>
      </c>
      <c r="D34" s="9" t="s">
        <v>209</v>
      </c>
      <c r="E34" s="9" t="s">
        <v>423</v>
      </c>
      <c r="F34" s="21">
        <v>0</v>
      </c>
      <c r="G34" s="21">
        <v>8</v>
      </c>
      <c r="H34" s="21">
        <v>2</v>
      </c>
      <c r="I34" s="21">
        <v>0</v>
      </c>
      <c r="J34" s="21">
        <f t="shared" si="0"/>
        <v>10</v>
      </c>
      <c r="K34" s="18" t="s">
        <v>427</v>
      </c>
      <c r="L34" s="15">
        <f t="shared" si="1"/>
        <v>10</v>
      </c>
      <c r="M34" s="22" t="s">
        <v>428</v>
      </c>
      <c r="N34" s="17">
        <v>13</v>
      </c>
      <c r="O34" s="9" t="s">
        <v>267</v>
      </c>
    </row>
    <row r="35" spans="1:15" s="28" customFormat="1" ht="54.95" customHeight="1">
      <c r="A35" s="17">
        <v>29</v>
      </c>
      <c r="B35" s="23" t="s">
        <v>172</v>
      </c>
      <c r="C35" s="24" t="s">
        <v>396</v>
      </c>
      <c r="D35" s="24" t="s">
        <v>207</v>
      </c>
      <c r="E35" s="24">
        <v>10</v>
      </c>
      <c r="F35" s="21">
        <v>10</v>
      </c>
      <c r="G35" s="21">
        <v>0</v>
      </c>
      <c r="H35" s="21">
        <v>0</v>
      </c>
      <c r="I35" s="21">
        <v>0</v>
      </c>
      <c r="J35" s="21">
        <f t="shared" si="0"/>
        <v>10</v>
      </c>
      <c r="K35" s="18" t="s">
        <v>427</v>
      </c>
      <c r="L35" s="15">
        <f t="shared" si="1"/>
        <v>10</v>
      </c>
      <c r="M35" s="22" t="s">
        <v>428</v>
      </c>
      <c r="N35" s="17">
        <v>13</v>
      </c>
      <c r="O35" s="24" t="s">
        <v>266</v>
      </c>
    </row>
    <row r="36" spans="1:15" s="28" customFormat="1" ht="54.95" customHeight="1">
      <c r="A36" s="17">
        <v>30</v>
      </c>
      <c r="B36" s="23" t="s">
        <v>182</v>
      </c>
      <c r="C36" s="24" t="s">
        <v>406</v>
      </c>
      <c r="D36" s="24" t="s">
        <v>207</v>
      </c>
      <c r="E36" s="24">
        <v>10</v>
      </c>
      <c r="F36" s="21">
        <v>10</v>
      </c>
      <c r="G36" s="21">
        <v>0</v>
      </c>
      <c r="H36" s="21">
        <v>0</v>
      </c>
      <c r="I36" s="21">
        <v>0</v>
      </c>
      <c r="J36" s="21">
        <f t="shared" si="0"/>
        <v>10</v>
      </c>
      <c r="K36" s="18" t="s">
        <v>427</v>
      </c>
      <c r="L36" s="15">
        <f t="shared" si="1"/>
        <v>10</v>
      </c>
      <c r="M36" s="22" t="s">
        <v>428</v>
      </c>
      <c r="N36" s="17">
        <v>13</v>
      </c>
      <c r="O36" s="24" t="s">
        <v>266</v>
      </c>
    </row>
    <row r="37" spans="1:15" s="28" customFormat="1" ht="54.95" customHeight="1">
      <c r="A37" s="17">
        <v>31</v>
      </c>
      <c r="B37" s="23" t="s">
        <v>188</v>
      </c>
      <c r="C37" s="24" t="s">
        <v>412</v>
      </c>
      <c r="D37" s="24" t="s">
        <v>207</v>
      </c>
      <c r="E37" s="24">
        <v>11</v>
      </c>
      <c r="F37" s="21">
        <v>10</v>
      </c>
      <c r="G37" s="21">
        <v>0</v>
      </c>
      <c r="H37" s="21">
        <v>0</v>
      </c>
      <c r="I37" s="21">
        <v>0</v>
      </c>
      <c r="J37" s="21">
        <f t="shared" si="0"/>
        <v>10</v>
      </c>
      <c r="K37" s="18" t="s">
        <v>427</v>
      </c>
      <c r="L37" s="15">
        <f t="shared" si="1"/>
        <v>10</v>
      </c>
      <c r="M37" s="22" t="s">
        <v>428</v>
      </c>
      <c r="N37" s="17">
        <v>13</v>
      </c>
      <c r="O37" s="24" t="s">
        <v>266</v>
      </c>
    </row>
    <row r="38" spans="1:15" s="28" customFormat="1" ht="54.95" customHeight="1">
      <c r="A38" s="17">
        <v>32</v>
      </c>
      <c r="B38" s="23" t="s">
        <v>205</v>
      </c>
      <c r="C38" s="27" t="s">
        <v>421</v>
      </c>
      <c r="D38" s="24" t="s">
        <v>358</v>
      </c>
      <c r="E38" s="27">
        <v>11</v>
      </c>
      <c r="F38" s="21">
        <v>5</v>
      </c>
      <c r="G38" s="21">
        <v>0</v>
      </c>
      <c r="H38" s="21">
        <v>5</v>
      </c>
      <c r="I38" s="21">
        <v>0</v>
      </c>
      <c r="J38" s="21">
        <f t="shared" si="0"/>
        <v>10</v>
      </c>
      <c r="K38" s="18" t="s">
        <v>427</v>
      </c>
      <c r="L38" s="15">
        <f t="shared" si="1"/>
        <v>10</v>
      </c>
      <c r="M38" s="22" t="s">
        <v>428</v>
      </c>
      <c r="N38" s="17">
        <v>13</v>
      </c>
      <c r="O38" s="9" t="s">
        <v>373</v>
      </c>
    </row>
    <row r="39" spans="1:15" s="28" customFormat="1" ht="54.95" customHeight="1">
      <c r="A39" s="17">
        <v>33</v>
      </c>
      <c r="B39" s="23" t="s">
        <v>154</v>
      </c>
      <c r="C39" s="26" t="s">
        <v>378</v>
      </c>
      <c r="D39" s="9" t="s">
        <v>209</v>
      </c>
      <c r="E39" s="9" t="s">
        <v>422</v>
      </c>
      <c r="F39" s="21">
        <v>5</v>
      </c>
      <c r="G39" s="21">
        <v>0</v>
      </c>
      <c r="H39" s="21">
        <v>3</v>
      </c>
      <c r="I39" s="21">
        <v>0</v>
      </c>
      <c r="J39" s="21">
        <f t="shared" si="0"/>
        <v>8</v>
      </c>
      <c r="K39" s="18" t="s">
        <v>427</v>
      </c>
      <c r="L39" s="15">
        <f t="shared" si="1"/>
        <v>8</v>
      </c>
      <c r="M39" s="22" t="s">
        <v>428</v>
      </c>
      <c r="N39" s="17">
        <v>14</v>
      </c>
      <c r="O39" s="9" t="s">
        <v>267</v>
      </c>
    </row>
    <row r="40" spans="1:15" s="28" customFormat="1" ht="54.95" customHeight="1">
      <c r="A40" s="17">
        <v>34</v>
      </c>
      <c r="B40" s="23" t="s">
        <v>163</v>
      </c>
      <c r="C40" s="26" t="s">
        <v>387</v>
      </c>
      <c r="D40" s="9" t="s">
        <v>209</v>
      </c>
      <c r="E40" s="9" t="s">
        <v>422</v>
      </c>
      <c r="F40" s="21">
        <v>5</v>
      </c>
      <c r="G40" s="21">
        <v>0</v>
      </c>
      <c r="H40" s="21">
        <v>3</v>
      </c>
      <c r="I40" s="21">
        <v>0</v>
      </c>
      <c r="J40" s="21">
        <f t="shared" si="0"/>
        <v>8</v>
      </c>
      <c r="K40" s="18" t="s">
        <v>427</v>
      </c>
      <c r="L40" s="15">
        <f t="shared" si="1"/>
        <v>8</v>
      </c>
      <c r="M40" s="22" t="s">
        <v>428</v>
      </c>
      <c r="N40" s="17">
        <v>14</v>
      </c>
      <c r="O40" s="9" t="s">
        <v>267</v>
      </c>
    </row>
    <row r="41" spans="1:15" s="28" customFormat="1" ht="54.95" customHeight="1">
      <c r="A41" s="17">
        <v>35</v>
      </c>
      <c r="B41" s="23" t="s">
        <v>180</v>
      </c>
      <c r="C41" s="26" t="s">
        <v>404</v>
      </c>
      <c r="D41" s="9" t="s">
        <v>209</v>
      </c>
      <c r="E41" s="9" t="s">
        <v>422</v>
      </c>
      <c r="F41" s="21">
        <v>5</v>
      </c>
      <c r="G41" s="21">
        <v>0</v>
      </c>
      <c r="H41" s="21">
        <v>3</v>
      </c>
      <c r="I41" s="21">
        <v>0</v>
      </c>
      <c r="J41" s="21">
        <f t="shared" si="0"/>
        <v>8</v>
      </c>
      <c r="K41" s="18" t="s">
        <v>427</v>
      </c>
      <c r="L41" s="15">
        <f t="shared" si="1"/>
        <v>8</v>
      </c>
      <c r="M41" s="22" t="s">
        <v>428</v>
      </c>
      <c r="N41" s="17">
        <v>14</v>
      </c>
      <c r="O41" s="9" t="s">
        <v>267</v>
      </c>
    </row>
    <row r="42" spans="1:15" s="28" customFormat="1" ht="54.95" customHeight="1">
      <c r="A42" s="17">
        <v>36</v>
      </c>
      <c r="B42" s="23" t="s">
        <v>186</v>
      </c>
      <c r="C42" s="26" t="s">
        <v>410</v>
      </c>
      <c r="D42" s="9" t="s">
        <v>209</v>
      </c>
      <c r="E42" s="9" t="s">
        <v>422</v>
      </c>
      <c r="F42" s="21">
        <v>5</v>
      </c>
      <c r="G42" s="21">
        <v>0</v>
      </c>
      <c r="H42" s="21">
        <v>3</v>
      </c>
      <c r="I42" s="21">
        <v>0</v>
      </c>
      <c r="J42" s="21">
        <f t="shared" si="0"/>
        <v>8</v>
      </c>
      <c r="K42" s="18" t="s">
        <v>427</v>
      </c>
      <c r="L42" s="15">
        <f t="shared" si="1"/>
        <v>8</v>
      </c>
      <c r="M42" s="22" t="s">
        <v>428</v>
      </c>
      <c r="N42" s="17">
        <v>14</v>
      </c>
      <c r="O42" s="9" t="s">
        <v>267</v>
      </c>
    </row>
    <row r="43" spans="1:15" s="28" customFormat="1" ht="54.95" customHeight="1">
      <c r="A43" s="17">
        <v>37</v>
      </c>
      <c r="B43" s="23" t="s">
        <v>190</v>
      </c>
      <c r="C43" s="26" t="s">
        <v>414</v>
      </c>
      <c r="D43" s="9" t="s">
        <v>209</v>
      </c>
      <c r="E43" s="9" t="s">
        <v>422</v>
      </c>
      <c r="F43" s="21">
        <v>5</v>
      </c>
      <c r="G43" s="21">
        <v>0</v>
      </c>
      <c r="H43" s="21">
        <v>3</v>
      </c>
      <c r="I43" s="21">
        <v>0</v>
      </c>
      <c r="J43" s="21">
        <f t="shared" si="0"/>
        <v>8</v>
      </c>
      <c r="K43" s="18" t="s">
        <v>427</v>
      </c>
      <c r="L43" s="15">
        <f t="shared" si="1"/>
        <v>8</v>
      </c>
      <c r="M43" s="22" t="s">
        <v>428</v>
      </c>
      <c r="N43" s="17">
        <v>14</v>
      </c>
      <c r="O43" s="9" t="s">
        <v>267</v>
      </c>
    </row>
    <row r="44" spans="1:15" s="28" customFormat="1" ht="54.95" customHeight="1">
      <c r="A44" s="17">
        <v>38</v>
      </c>
      <c r="B44" s="23" t="s">
        <v>175</v>
      </c>
      <c r="C44" s="26" t="s">
        <v>399</v>
      </c>
      <c r="D44" s="9" t="s">
        <v>209</v>
      </c>
      <c r="E44" s="9" t="s">
        <v>422</v>
      </c>
      <c r="F44" s="21">
        <v>5</v>
      </c>
      <c r="G44" s="21">
        <v>0</v>
      </c>
      <c r="H44" s="21">
        <v>2</v>
      </c>
      <c r="I44" s="21">
        <v>0</v>
      </c>
      <c r="J44" s="21">
        <f t="shared" si="0"/>
        <v>7</v>
      </c>
      <c r="K44" s="18" t="s">
        <v>427</v>
      </c>
      <c r="L44" s="15">
        <f t="shared" si="1"/>
        <v>7</v>
      </c>
      <c r="M44" s="22" t="s">
        <v>428</v>
      </c>
      <c r="N44" s="17">
        <v>15</v>
      </c>
      <c r="O44" s="9" t="s">
        <v>267</v>
      </c>
    </row>
    <row r="45" spans="1:15" s="28" customFormat="1" ht="54.95" customHeight="1">
      <c r="A45" s="17">
        <v>39</v>
      </c>
      <c r="B45" s="23" t="s">
        <v>152</v>
      </c>
      <c r="C45" s="9" t="s">
        <v>376</v>
      </c>
      <c r="D45" s="9" t="s">
        <v>262</v>
      </c>
      <c r="E45" s="9" t="s">
        <v>422</v>
      </c>
      <c r="F45" s="21">
        <v>5</v>
      </c>
      <c r="G45" s="21">
        <v>0</v>
      </c>
      <c r="H45" s="21">
        <v>0</v>
      </c>
      <c r="I45" s="21">
        <v>0</v>
      </c>
      <c r="J45" s="21">
        <f t="shared" si="0"/>
        <v>5</v>
      </c>
      <c r="K45" s="18" t="s">
        <v>427</v>
      </c>
      <c r="L45" s="15">
        <f t="shared" si="1"/>
        <v>5</v>
      </c>
      <c r="M45" s="22" t="s">
        <v>428</v>
      </c>
      <c r="N45" s="17">
        <v>16</v>
      </c>
      <c r="O45" s="9" t="s">
        <v>273</v>
      </c>
    </row>
    <row r="46" spans="1:15" s="28" customFormat="1" ht="54.95" customHeight="1">
      <c r="A46" s="17">
        <v>40</v>
      </c>
      <c r="B46" s="23" t="s">
        <v>179</v>
      </c>
      <c r="C46" s="26" t="s">
        <v>403</v>
      </c>
      <c r="D46" s="9" t="s">
        <v>209</v>
      </c>
      <c r="E46" s="9" t="s">
        <v>422</v>
      </c>
      <c r="F46" s="21">
        <v>5</v>
      </c>
      <c r="G46" s="21">
        <v>0</v>
      </c>
      <c r="H46" s="21">
        <v>0</v>
      </c>
      <c r="I46" s="21">
        <v>0</v>
      </c>
      <c r="J46" s="21">
        <f t="shared" si="0"/>
        <v>5</v>
      </c>
      <c r="K46" s="18" t="s">
        <v>427</v>
      </c>
      <c r="L46" s="15">
        <f t="shared" si="1"/>
        <v>5</v>
      </c>
      <c r="M46" s="22" t="s">
        <v>428</v>
      </c>
      <c r="N46" s="17">
        <v>16</v>
      </c>
      <c r="O46" s="9" t="s">
        <v>267</v>
      </c>
    </row>
    <row r="47" spans="1:15" s="28" customFormat="1" ht="54.95" customHeight="1">
      <c r="A47" s="17">
        <v>41</v>
      </c>
      <c r="B47" s="23" t="s">
        <v>202</v>
      </c>
      <c r="C47" s="27" t="s">
        <v>418</v>
      </c>
      <c r="D47" s="24" t="s">
        <v>358</v>
      </c>
      <c r="E47" s="27">
        <v>10</v>
      </c>
      <c r="F47" s="21">
        <v>5</v>
      </c>
      <c r="G47" s="21">
        <v>0</v>
      </c>
      <c r="H47" s="21">
        <v>0</v>
      </c>
      <c r="I47" s="21">
        <v>0</v>
      </c>
      <c r="J47" s="21">
        <f t="shared" si="0"/>
        <v>5</v>
      </c>
      <c r="K47" s="18" t="s">
        <v>427</v>
      </c>
      <c r="L47" s="15">
        <f t="shared" si="1"/>
        <v>5</v>
      </c>
      <c r="M47" s="22" t="s">
        <v>428</v>
      </c>
      <c r="N47" s="17">
        <v>16</v>
      </c>
      <c r="O47" s="9" t="s">
        <v>373</v>
      </c>
    </row>
    <row r="48" spans="1:15" s="28" customFormat="1" ht="54.95" customHeight="1">
      <c r="A48" s="17">
        <v>42</v>
      </c>
      <c r="B48" s="23" t="s">
        <v>203</v>
      </c>
      <c r="C48" s="27" t="s">
        <v>419</v>
      </c>
      <c r="D48" s="24" t="s">
        <v>358</v>
      </c>
      <c r="E48" s="27">
        <v>10</v>
      </c>
      <c r="F48" s="21">
        <v>5</v>
      </c>
      <c r="G48" s="21">
        <v>0</v>
      </c>
      <c r="H48" s="21">
        <v>0</v>
      </c>
      <c r="I48" s="21">
        <v>0</v>
      </c>
      <c r="J48" s="21">
        <f t="shared" si="0"/>
        <v>5</v>
      </c>
      <c r="K48" s="18" t="s">
        <v>427</v>
      </c>
      <c r="L48" s="15">
        <f t="shared" si="1"/>
        <v>5</v>
      </c>
      <c r="M48" s="22" t="s">
        <v>428</v>
      </c>
      <c r="N48" s="17">
        <v>16</v>
      </c>
      <c r="O48" s="9" t="s">
        <v>373</v>
      </c>
    </row>
    <row r="49" spans="1:15" s="28" customFormat="1" ht="54.95" customHeight="1">
      <c r="A49" s="17">
        <v>43</v>
      </c>
      <c r="B49" s="23" t="s">
        <v>204</v>
      </c>
      <c r="C49" s="27" t="s">
        <v>420</v>
      </c>
      <c r="D49" s="24" t="s">
        <v>358</v>
      </c>
      <c r="E49" s="27">
        <v>10</v>
      </c>
      <c r="F49" s="21">
        <v>5</v>
      </c>
      <c r="G49" s="21">
        <v>0</v>
      </c>
      <c r="H49" s="21">
        <v>0</v>
      </c>
      <c r="I49" s="21">
        <v>0</v>
      </c>
      <c r="J49" s="21">
        <f t="shared" si="0"/>
        <v>5</v>
      </c>
      <c r="K49" s="18" t="s">
        <v>427</v>
      </c>
      <c r="L49" s="15">
        <f t="shared" si="1"/>
        <v>5</v>
      </c>
      <c r="M49" s="22" t="s">
        <v>428</v>
      </c>
      <c r="N49" s="17">
        <v>16</v>
      </c>
      <c r="O49" s="9" t="s">
        <v>373</v>
      </c>
    </row>
    <row r="50" spans="1:15" s="28" customFormat="1" ht="54.95" customHeight="1">
      <c r="A50" s="17">
        <v>44</v>
      </c>
      <c r="B50" s="23" t="s">
        <v>174</v>
      </c>
      <c r="C50" s="26" t="s">
        <v>398</v>
      </c>
      <c r="D50" s="9" t="s">
        <v>209</v>
      </c>
      <c r="E50" s="9" t="s">
        <v>423</v>
      </c>
      <c r="F50" s="21">
        <v>0</v>
      </c>
      <c r="G50" s="21">
        <v>3</v>
      </c>
      <c r="H50" s="21">
        <v>0</v>
      </c>
      <c r="I50" s="21">
        <v>0</v>
      </c>
      <c r="J50" s="21">
        <f t="shared" si="0"/>
        <v>3</v>
      </c>
      <c r="K50" s="18" t="s">
        <v>427</v>
      </c>
      <c r="L50" s="15">
        <f t="shared" si="1"/>
        <v>3</v>
      </c>
      <c r="M50" s="22" t="s">
        <v>428</v>
      </c>
      <c r="N50" s="17">
        <v>17</v>
      </c>
      <c r="O50" s="9" t="s">
        <v>267</v>
      </c>
    </row>
    <row r="51" spans="1:15" s="28" customFormat="1" ht="54.95" customHeight="1">
      <c r="A51" s="17">
        <v>45</v>
      </c>
      <c r="B51" s="23" t="s">
        <v>181</v>
      </c>
      <c r="C51" s="24" t="s">
        <v>405</v>
      </c>
      <c r="D51" s="25" t="s">
        <v>211</v>
      </c>
      <c r="E51" s="22">
        <v>11</v>
      </c>
      <c r="F51" s="21">
        <v>0</v>
      </c>
      <c r="G51" s="21">
        <v>0</v>
      </c>
      <c r="H51" s="21">
        <v>1</v>
      </c>
      <c r="I51" s="21">
        <v>0</v>
      </c>
      <c r="J51" s="21">
        <f t="shared" si="0"/>
        <v>1</v>
      </c>
      <c r="K51" s="18" t="s">
        <v>427</v>
      </c>
      <c r="L51" s="15">
        <f t="shared" si="1"/>
        <v>1</v>
      </c>
      <c r="M51" s="22" t="s">
        <v>428</v>
      </c>
      <c r="N51" s="17">
        <v>18</v>
      </c>
      <c r="O51" s="24" t="s">
        <v>268</v>
      </c>
    </row>
    <row r="52" spans="1:15" s="28" customFormat="1" ht="54.95" customHeight="1">
      <c r="A52" s="17">
        <v>46</v>
      </c>
      <c r="B52" s="23" t="s">
        <v>192</v>
      </c>
      <c r="C52" s="26" t="s">
        <v>416</v>
      </c>
      <c r="D52" s="24" t="s">
        <v>300</v>
      </c>
      <c r="E52" s="22">
        <v>10</v>
      </c>
      <c r="F52" s="21">
        <v>0</v>
      </c>
      <c r="G52" s="21">
        <v>0</v>
      </c>
      <c r="H52" s="21">
        <v>1</v>
      </c>
      <c r="I52" s="21">
        <v>0</v>
      </c>
      <c r="J52" s="21">
        <f t="shared" si="0"/>
        <v>1</v>
      </c>
      <c r="K52" s="18" t="s">
        <v>427</v>
      </c>
      <c r="L52" s="15">
        <f t="shared" si="1"/>
        <v>1</v>
      </c>
      <c r="M52" s="22" t="s">
        <v>428</v>
      </c>
      <c r="N52" s="17">
        <v>18</v>
      </c>
      <c r="O52" s="24" t="s">
        <v>370</v>
      </c>
    </row>
    <row r="53" spans="1:15" s="28" customFormat="1" ht="54.95" customHeight="1">
      <c r="A53" s="17">
        <v>47</v>
      </c>
      <c r="B53" s="23" t="s">
        <v>171</v>
      </c>
      <c r="C53" s="24" t="s">
        <v>395</v>
      </c>
      <c r="D53" s="24" t="s">
        <v>207</v>
      </c>
      <c r="E53" s="24">
        <v>10</v>
      </c>
      <c r="F53" s="21">
        <v>0</v>
      </c>
      <c r="G53" s="21">
        <v>0</v>
      </c>
      <c r="H53" s="21">
        <v>0</v>
      </c>
      <c r="I53" s="21">
        <v>0</v>
      </c>
      <c r="J53" s="21">
        <f t="shared" si="0"/>
        <v>0</v>
      </c>
      <c r="K53" s="18" t="s">
        <v>427</v>
      </c>
      <c r="L53" s="15">
        <f t="shared" si="1"/>
        <v>0</v>
      </c>
      <c r="M53" s="22" t="s">
        <v>428</v>
      </c>
      <c r="N53" s="17">
        <v>19</v>
      </c>
      <c r="O53" s="24" t="s">
        <v>266</v>
      </c>
    </row>
    <row r="54" spans="1:15" s="28" customFormat="1" ht="54.95" customHeight="1">
      <c r="A54" s="17">
        <v>48</v>
      </c>
      <c r="B54" s="23" t="s">
        <v>189</v>
      </c>
      <c r="C54" s="24" t="s">
        <v>413</v>
      </c>
      <c r="D54" s="25" t="s">
        <v>211</v>
      </c>
      <c r="E54" s="22">
        <v>11</v>
      </c>
      <c r="F54" s="21">
        <v>0</v>
      </c>
      <c r="G54" s="21">
        <v>0</v>
      </c>
      <c r="H54" s="21">
        <v>0</v>
      </c>
      <c r="I54" s="21">
        <v>0</v>
      </c>
      <c r="J54" s="21">
        <f t="shared" si="0"/>
        <v>0</v>
      </c>
      <c r="K54" s="18" t="s">
        <v>427</v>
      </c>
      <c r="L54" s="15">
        <f t="shared" si="1"/>
        <v>0</v>
      </c>
      <c r="M54" s="22" t="s">
        <v>428</v>
      </c>
      <c r="N54" s="17">
        <v>19</v>
      </c>
      <c r="O54" s="24" t="s">
        <v>268</v>
      </c>
    </row>
  </sheetData>
  <autoFilter ref="A6:O54">
    <sortState ref="A8:Q55">
      <sortCondition descending="1" ref="L8"/>
    </sortState>
  </autoFilter>
  <mergeCells count="5">
    <mergeCell ref="A5:I5"/>
    <mergeCell ref="A2:C2"/>
    <mergeCell ref="A3:C3"/>
    <mergeCell ref="A1:M1"/>
    <mergeCell ref="A4:J4"/>
  </mergeCells>
  <pageMargins left="0.25" right="0.25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5-6 классы</vt:lpstr>
      <vt:lpstr>7-9 классы</vt:lpstr>
      <vt:lpstr>10-11 классы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2018-10-03T07:34:19Z</dcterms:modified>
</cp:coreProperties>
</file>